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653D0DCF-A986-469A-BC7B-074E2F7CFA81}" xr6:coauthVersionLast="36" xr6:coauthVersionMax="36" xr10:uidLastSave="{00000000-0000-0000-0000-000000000000}"/>
  <bookViews>
    <workbookView xWindow="-30" yWindow="15" windowWidth="9915" windowHeight="11760" tabRatio="630" firstSheet="2" activeTab="5" xr2:uid="{00000000-000D-0000-FFFF-FFFF00000000}"/>
  </bookViews>
  <sheets>
    <sheet name="Indicaciones" sheetId="6" r:id="rId1"/>
    <sheet name="Operacionales" sheetId="2" r:id="rId2"/>
    <sheet name="Equipamiento" sheetId="3" r:id="rId3"/>
    <sheet name="Recursos Humanos" sheetId="4" r:id="rId4"/>
    <sheet name="Infraestructura y Obras" sheetId="5" r:id="rId5"/>
    <sheet name="Consolidado Financiamiento" sheetId="1" r:id="rId6"/>
  </sheets>
  <definedNames>
    <definedName name="_ftn1" localSheetId="1">Operacionales!#REF!</definedName>
    <definedName name="_ftnref1" localSheetId="1">Operacionales!$A$4</definedName>
    <definedName name="_xlnm.Print_Area" localSheetId="2">Equipamiento!$A$1:$E$24</definedName>
    <definedName name="_xlnm.Print_Area" localSheetId="1">Operacionales!$A$1:$E$26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D23" i="1" l="1"/>
  <c r="D22" i="1"/>
  <c r="D21" i="1"/>
  <c r="C17" i="5" l="1"/>
  <c r="B15" i="1" s="1"/>
  <c r="F17" i="4"/>
  <c r="B14" i="1" s="1"/>
  <c r="C17" i="3"/>
  <c r="B13" i="1" s="1"/>
  <c r="C17" i="2"/>
  <c r="B12" i="1" s="1"/>
  <c r="B16" i="1" s="1"/>
  <c r="D17" i="5"/>
  <c r="B23" i="1" s="1"/>
  <c r="B17" i="5"/>
  <c r="B7" i="1" s="1"/>
  <c r="E16" i="5"/>
  <c r="E15" i="5"/>
  <c r="E14" i="5"/>
  <c r="E13" i="5"/>
  <c r="E12" i="5"/>
  <c r="E11" i="5"/>
  <c r="E10" i="5"/>
  <c r="E9" i="5"/>
  <c r="E8" i="5"/>
  <c r="E7" i="5"/>
  <c r="E6" i="5"/>
  <c r="E5" i="5"/>
  <c r="G17" i="4"/>
  <c r="B22" i="1" s="1"/>
  <c r="E17" i="4"/>
  <c r="B6" i="1" s="1"/>
  <c r="H16" i="4"/>
  <c r="D16" i="4" s="1"/>
  <c r="H15" i="4"/>
  <c r="D15" i="4" s="1"/>
  <c r="H14" i="4"/>
  <c r="D14" i="4" s="1"/>
  <c r="H13" i="4"/>
  <c r="D13" i="4" s="1"/>
  <c r="H12" i="4"/>
  <c r="D12" i="4" s="1"/>
  <c r="H11" i="4"/>
  <c r="D11" i="4" s="1"/>
  <c r="H10" i="4"/>
  <c r="D10" i="4" s="1"/>
  <c r="H9" i="4"/>
  <c r="D9" i="4" s="1"/>
  <c r="H8" i="4"/>
  <c r="D8" i="4" s="1"/>
  <c r="H7" i="4"/>
  <c r="D7" i="4" s="1"/>
  <c r="H6" i="4"/>
  <c r="D6" i="4" s="1"/>
  <c r="H5" i="4"/>
  <c r="D5" i="4" s="1"/>
  <c r="D17" i="4" s="1"/>
  <c r="D17" i="3"/>
  <c r="B21" i="1" s="1"/>
  <c r="B17" i="3"/>
  <c r="B5" i="1" s="1"/>
  <c r="E16" i="3"/>
  <c r="E15" i="3"/>
  <c r="E14" i="3"/>
  <c r="E13" i="3"/>
  <c r="E12" i="3"/>
  <c r="E11" i="3"/>
  <c r="E10" i="3"/>
  <c r="E9" i="3"/>
  <c r="E8" i="3"/>
  <c r="E7" i="3"/>
  <c r="E6" i="3"/>
  <c r="E5" i="3"/>
  <c r="E6" i="2"/>
  <c r="E7" i="2"/>
  <c r="E8" i="2"/>
  <c r="E9" i="2"/>
  <c r="E10" i="2"/>
  <c r="E11" i="2"/>
  <c r="E12" i="2"/>
  <c r="E13" i="2"/>
  <c r="E14" i="2"/>
  <c r="E15" i="2"/>
  <c r="E16" i="2"/>
  <c r="E5" i="2"/>
  <c r="D17" i="2"/>
  <c r="B20" i="1" s="1"/>
  <c r="B17" i="2"/>
  <c r="B4" i="1" s="1"/>
  <c r="E17" i="2" l="1"/>
  <c r="B24" i="1"/>
  <c r="E17" i="5"/>
  <c r="B8" i="1"/>
  <c r="H17" i="4"/>
  <c r="E17" i="3"/>
  <c r="C21" i="1" l="1"/>
  <c r="D24" i="1"/>
  <c r="C23" i="1"/>
  <c r="C22" i="1"/>
  <c r="C20" i="1"/>
  <c r="C24" i="1" l="1"/>
</calcChain>
</file>

<file path=xl/sharedStrings.xml><?xml version="1.0" encoding="utf-8"?>
<sst xmlns="http://schemas.openxmlformats.org/spreadsheetml/2006/main" count="95" uniqueCount="48">
  <si>
    <t xml:space="preserve">Ítem Nº 1 </t>
  </si>
  <si>
    <t>Origen y Monto Aporte</t>
  </si>
  <si>
    <t>Aporte propio $</t>
  </si>
  <si>
    <t>Aporte Solicitado $</t>
  </si>
  <si>
    <t>Total $</t>
  </si>
  <si>
    <t>TOTAL $</t>
  </si>
  <si>
    <t xml:space="preserve">Nota: </t>
  </si>
  <si>
    <t>Sólo escriba en las celdas en blanco</t>
  </si>
  <si>
    <t>Ítem Nº 2</t>
  </si>
  <si>
    <t>N° de horas destinadas    (total)</t>
  </si>
  <si>
    <t>Ejemplo: 4 Sicólogos</t>
  </si>
  <si>
    <t>Ejemplo: 1 Profesor</t>
  </si>
  <si>
    <t xml:space="preserve">Registrar el gasto total del proyecto, señalando el origen y monto de los aportes. </t>
  </si>
  <si>
    <t>Ítem</t>
  </si>
  <si>
    <t>Aporte Propio $</t>
  </si>
  <si>
    <t>%</t>
  </si>
  <si>
    <t>1.  Gastos Operacionales</t>
  </si>
  <si>
    <t>2.  Gastos Equipamiento</t>
  </si>
  <si>
    <t>3.  Gastos Recursos Humanos</t>
  </si>
  <si>
    <t>No manipule las celdas, cualquier inconsistencia es de responsabilidad de la institución postulante</t>
  </si>
  <si>
    <t>Nota:</t>
  </si>
  <si>
    <t>No manipule ninguna celda en esta hoja, toda la información contenida se genera de manera automática desde las otras pestañas.</t>
  </si>
  <si>
    <t>Las planillas están diseñadas para sumar los ítemes y calcular los porcetajes totales de manera automática. Tenga especial cuidado en las notas explicativas que cada hoja de cálculo considera, cualquier error u omisión en la planilla es de su excluvia responsabilidad.</t>
  </si>
  <si>
    <t>FORMULARIO DE POSTULACIÓN DE PROYECTO</t>
  </si>
  <si>
    <t>Si alguna de las casillas aparece de color rojo, debe ajustar su presupuesto sin pasar de los límites de porcentaje establecidos por las bases.</t>
  </si>
  <si>
    <t>No ingrese los nombres de las personas que formarán parte del proyecto, ni sus currículum vitae. Sólo proporcione información genérica, como Profesión, Ocupación, etc.</t>
  </si>
  <si>
    <t>Excede Máximo Permitido</t>
  </si>
  <si>
    <t>Aporte tercero $</t>
  </si>
  <si>
    <t>Costor por hora</t>
  </si>
  <si>
    <t>Estimado Postulante: Esta ficha de presentación del presupuesto permite detallar todos los ítem de gasto que se consideran para su proyecto. Podrá apreciar que este formulario contiene un total de 5 hojas de cálculo, 4 de ellas consideran las distintas categorías de gastos para las cuales deben ingresar la información que corresponda: Gastos Operacionales; Gastos en Equipamiento; Recursos Humanos; Infraestructura y Obras. Una quinta hoja de cálculo cnotiene la información resumida de cada ítem de financiamiento, en donde podrá verificar que no supera los límites porcentuales y de montos solicitados establecidos por las bases de postulación.</t>
  </si>
  <si>
    <t>Item de Gasto</t>
  </si>
  <si>
    <t>10.3. GASTOS EN RECURSOS HUMANOS</t>
  </si>
  <si>
    <t>10.4 GASTOS EN INFRAESTRUCTURA Y OBRAS</t>
  </si>
  <si>
    <t>4.  Gastos en Infraestructura y Obras</t>
  </si>
  <si>
    <t>10.2 GASTOS EN EQUIPAMIENTO</t>
  </si>
  <si>
    <t>Identifique los gastos destinados a la adquisición de equipamiento, y/o mejoras de bienes inventariables destinados al proyecto y que resulten indispensables para desarrollar las actividades previstas y que subsistan después de terminado el proyecto. Este gasto no podrá exceder el 40% de los recursos solicitados al concurso. Adicionalmente, es necesario que todo el gasto presentado en éste ítem, sea justificado en la pregunta 10.6.</t>
  </si>
  <si>
    <t>10.1 GASTOS DE OPERACIONALES</t>
  </si>
  <si>
    <t xml:space="preserve">Determine los gastos operacionales (materiales; arriendo de espacio físico; transporte y vehículos; compra de bienes no inventariables relacionados con las actividades del proyecto; actividades de difusión, capacitación y/o entrenamiento etc.) a utilizar en el proyecto, especificando, si corresponde, los que están con cargo a este y los que financia la organización o institución con aporte propio o de terceros. El financiamiento por concepto de movilización y alimentación, debe estar en directa relación con el proyecto y no en gastos regulares de la institución. 
Nota: si usted no considera alguno de los sub ítem mencionados debe dejarlo en cero.
                                                               </t>
  </si>
  <si>
    <t>Gastos de Alimentación:</t>
  </si>
  <si>
    <t>Gastos de Traslados participantes:</t>
  </si>
  <si>
    <t>Gastos de Traslados equipo:</t>
  </si>
  <si>
    <t>Gastos de Difusión:</t>
  </si>
  <si>
    <t>Gastos de Materiales:</t>
  </si>
  <si>
    <t>Otros gastos:</t>
  </si>
  <si>
    <t>10.5 PRESUPUESTO TOTAL DEL PROYECTO</t>
  </si>
  <si>
    <t>Identifique las reparaciones, arreglos y/o construcción de infraestructura, que tienen directa relación con la naturaleza del proyecto. Deberá  acompañar una autorización pertinente para la realización de la intervención señalada en el proyecto (Anexo N°6) que contemple una duración no inferior a cinco años, contado desde el momento de la postulación. Este gasto no podrá exceder el 30% de los recursos solicitados al concurso.</t>
  </si>
  <si>
    <t>“CONCURSO FONDO DE INICIATIVAS PARA LA SUPERACIÓN DE LA POBREZA, CONCURSO CHILE COMPROMISO DE TODOS”</t>
  </si>
  <si>
    <t xml:space="preserve">Identifique cada integrante del equipo ejecutor que recibirá remuneración por aportar al proyecto, sean parte del equipo regular de la institución o no. Debe especificar el número total de horas en el proyecto, el costo por hora de cada integrante, el origen y monto de financiamiento según corresponda, y el total del costo por cada integrante. Este gasto no podrá exceder el 60% de los recursos solicitados al concurso.
Para lo anterior, señale cada uno/a de los/as integrantes del equipo ejecutor identificados en la sección 7 “Definición de los Recursos Humanos”.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</si>
</sst>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5" fontId="3" fillId="0" borderId="5" xfId="0" applyNumberFormat="1" applyFont="1" applyBorder="1" applyAlignment="1">
      <alignment vertical="top" wrapText="1"/>
    </xf>
    <xf numFmtId="165" fontId="3" fillId="2" borderId="5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right" vertical="top" wrapText="1" indent="3"/>
    </xf>
    <xf numFmtId="164" fontId="2" fillId="2" borderId="4" xfId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right" vertical="top" wrapText="1" indent="3"/>
    </xf>
    <xf numFmtId="0" fontId="0" fillId="4" borderId="0" xfId="0" applyFill="1"/>
    <xf numFmtId="0" fontId="0" fillId="5" borderId="0" xfId="0" applyFill="1"/>
    <xf numFmtId="0" fontId="0" fillId="2" borderId="3" xfId="0" applyFill="1" applyBorder="1" applyAlignment="1">
      <alignment horizontal="center" wrapText="1"/>
    </xf>
    <xf numFmtId="10" fontId="2" fillId="2" borderId="5" xfId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64" fontId="3" fillId="5" borderId="5" xfId="1" applyFont="1" applyFill="1" applyBorder="1" applyAlignment="1">
      <alignment horizontal="center" vertical="top" wrapText="1"/>
    </xf>
    <xf numFmtId="10" fontId="3" fillId="5" borderId="5" xfId="1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0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4" xfId="0" applyFill="1" applyBorder="1"/>
    <xf numFmtId="0" fontId="0" fillId="4" borderId="7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5" xfId="0" applyFill="1" applyBorder="1"/>
    <xf numFmtId="9" fontId="0" fillId="4" borderId="0" xfId="0" applyNumberFormat="1" applyFill="1"/>
    <xf numFmtId="0" fontId="4" fillId="5" borderId="0" xfId="0" applyFont="1" applyFill="1" applyAlignment="1">
      <alignment horizontal="left" wrapText="1"/>
    </xf>
    <xf numFmtId="0" fontId="2" fillId="5" borderId="0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10" fontId="3" fillId="5" borderId="0" xfId="1" applyNumberFormat="1" applyFont="1" applyFill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5" borderId="0" xfId="0" applyFont="1" applyFill="1" applyBorder="1" applyAlignment="1">
      <alignment horizontal="right" vertical="top" wrapText="1" indent="3"/>
    </xf>
    <xf numFmtId="164" fontId="2" fillId="5" borderId="0" xfId="1" applyFont="1" applyFill="1" applyBorder="1" applyAlignment="1">
      <alignment horizontal="center" vertical="top" wrapText="1"/>
    </xf>
    <xf numFmtId="10" fontId="2" fillId="5" borderId="0" xfId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C0B5BD-54A9-4003-83F1-7600D062C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785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workbookViewId="0">
      <selection activeCell="A3" sqref="A3:K5"/>
    </sheetView>
  </sheetViews>
  <sheetFormatPr baseColWidth="10" defaultRowHeight="15" x14ac:dyDescent="0.25"/>
  <cols>
    <col min="1" max="1" width="22.5703125" customWidth="1"/>
    <col min="2" max="2" width="5.28515625" customWidth="1"/>
  </cols>
  <sheetData>
    <row r="1" spans="1:20" ht="39" customHeight="1" thickBot="1" x14ac:dyDescent="0.3">
      <c r="A1" s="69"/>
      <c r="B1" s="70"/>
      <c r="C1" s="60" t="s">
        <v>23</v>
      </c>
      <c r="D1" s="61"/>
      <c r="E1" s="61"/>
      <c r="F1" s="61"/>
      <c r="G1" s="61"/>
      <c r="H1" s="61"/>
      <c r="I1" s="61"/>
      <c r="J1" s="61"/>
      <c r="K1" s="62"/>
      <c r="L1" s="17"/>
      <c r="M1" s="17"/>
      <c r="N1" s="17"/>
      <c r="O1" s="17"/>
      <c r="P1" s="17"/>
      <c r="Q1" s="17"/>
      <c r="R1" s="17"/>
      <c r="S1" s="17"/>
      <c r="T1" s="17"/>
    </row>
    <row r="2" spans="1:20" ht="52.5" customHeight="1" thickBot="1" x14ac:dyDescent="0.3">
      <c r="A2" s="71"/>
      <c r="B2" s="72"/>
      <c r="C2" s="63" t="s">
        <v>46</v>
      </c>
      <c r="D2" s="64"/>
      <c r="E2" s="64"/>
      <c r="F2" s="64"/>
      <c r="G2" s="64"/>
      <c r="H2" s="64"/>
      <c r="I2" s="64"/>
      <c r="J2" s="64"/>
      <c r="K2" s="65"/>
      <c r="L2" s="17"/>
      <c r="M2" s="17"/>
      <c r="N2" s="17"/>
      <c r="O2" s="17"/>
      <c r="P2" s="17"/>
      <c r="Q2" s="17"/>
      <c r="R2" s="17"/>
      <c r="S2" s="17"/>
      <c r="T2" s="17"/>
    </row>
    <row r="3" spans="1:20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  <c r="K3" s="68"/>
      <c r="L3" s="17"/>
      <c r="M3" s="17"/>
      <c r="N3" s="17"/>
      <c r="O3" s="17"/>
      <c r="P3" s="17"/>
      <c r="Q3" s="17"/>
      <c r="R3" s="17"/>
      <c r="S3" s="17"/>
      <c r="T3" s="17"/>
    </row>
    <row r="4" spans="1:20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8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8"/>
      <c r="L5" s="17"/>
      <c r="M5" s="17"/>
      <c r="N5" s="17"/>
      <c r="O5" s="17"/>
      <c r="P5" s="17"/>
      <c r="Q5" s="17"/>
      <c r="R5" s="17"/>
      <c r="S5" s="17"/>
      <c r="T5" s="17"/>
    </row>
    <row r="6" spans="1:20" ht="15" customHeight="1" x14ac:dyDescent="0.25">
      <c r="A6" s="73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9"/>
      <c r="L6" s="17"/>
      <c r="M6" s="17"/>
      <c r="N6" s="17"/>
      <c r="O6" s="17"/>
      <c r="P6" s="17"/>
      <c r="Q6" s="17"/>
      <c r="R6" s="17"/>
      <c r="S6" s="17"/>
      <c r="T6" s="17"/>
    </row>
    <row r="7" spans="1:20" ht="15" customHeight="1" x14ac:dyDescent="0.25">
      <c r="A7" s="73"/>
      <c r="B7" s="58"/>
      <c r="C7" s="58"/>
      <c r="D7" s="58"/>
      <c r="E7" s="58"/>
      <c r="F7" s="58"/>
      <c r="G7" s="58"/>
      <c r="H7" s="58"/>
      <c r="I7" s="58"/>
      <c r="J7" s="58"/>
      <c r="K7" s="59"/>
      <c r="L7" s="17"/>
      <c r="M7" s="17"/>
      <c r="N7" s="17"/>
      <c r="O7" s="17"/>
      <c r="P7" s="17"/>
      <c r="Q7" s="17"/>
      <c r="R7" s="17"/>
      <c r="S7" s="17"/>
      <c r="T7" s="17"/>
    </row>
    <row r="8" spans="1:20" ht="15" customHeight="1" x14ac:dyDescent="0.25">
      <c r="A8" s="73"/>
      <c r="B8" s="58"/>
      <c r="C8" s="58"/>
      <c r="D8" s="58"/>
      <c r="E8" s="58"/>
      <c r="F8" s="58"/>
      <c r="G8" s="58"/>
      <c r="H8" s="58"/>
      <c r="I8" s="58"/>
      <c r="J8" s="58"/>
      <c r="K8" s="59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x14ac:dyDescent="0.25">
      <c r="A9" s="73"/>
      <c r="B9" s="58"/>
      <c r="C9" s="58"/>
      <c r="D9" s="58"/>
      <c r="E9" s="58"/>
      <c r="F9" s="58"/>
      <c r="G9" s="58"/>
      <c r="H9" s="58"/>
      <c r="I9" s="58"/>
      <c r="J9" s="58"/>
      <c r="K9" s="59"/>
      <c r="L9" s="17"/>
      <c r="M9" s="17"/>
      <c r="N9" s="17"/>
      <c r="O9" s="17"/>
      <c r="P9" s="17"/>
      <c r="Q9" s="17"/>
      <c r="R9" s="17"/>
      <c r="S9" s="17"/>
      <c r="T9" s="17"/>
    </row>
    <row r="10" spans="1:20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5" customHeight="1" x14ac:dyDescent="0.25">
      <c r="A12" s="57" t="s">
        <v>22</v>
      </c>
      <c r="B12" s="58"/>
      <c r="C12" s="58"/>
      <c r="D12" s="58"/>
      <c r="E12" s="58"/>
      <c r="F12" s="58"/>
      <c r="G12" s="58"/>
      <c r="H12" s="58"/>
      <c r="I12" s="58"/>
      <c r="J12" s="58"/>
      <c r="K12" s="59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17"/>
      <c r="M19" s="17"/>
      <c r="N19" s="17"/>
      <c r="O19" s="17"/>
      <c r="P19" s="17"/>
      <c r="Q19" s="17"/>
      <c r="R19" s="17"/>
      <c r="S19" s="17"/>
      <c r="T19" s="17"/>
    </row>
    <row r="20" spans="1:20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17"/>
      <c r="M21" s="17"/>
      <c r="N21" s="17"/>
      <c r="O21" s="17"/>
      <c r="P21" s="17"/>
      <c r="Q21" s="17"/>
      <c r="R21" s="17"/>
      <c r="S21" s="17"/>
      <c r="T21" s="17"/>
    </row>
    <row r="22" spans="1:20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17"/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17"/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17"/>
      <c r="M29" s="17"/>
      <c r="N29" s="17"/>
      <c r="O29" s="17"/>
      <c r="P29" s="17"/>
      <c r="Q29" s="17"/>
      <c r="R29" s="17"/>
      <c r="S29" s="17"/>
      <c r="T29" s="17"/>
    </row>
    <row r="30" spans="1:20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5.75" thickBot="1" x14ac:dyDescent="0.3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</sheetData>
  <mergeCells count="6">
    <mergeCell ref="A12:K14"/>
    <mergeCell ref="C1:K1"/>
    <mergeCell ref="C2:K2"/>
    <mergeCell ref="A3:K5"/>
    <mergeCell ref="A1:B2"/>
    <mergeCell ref="A6:K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workbookViewId="0">
      <selection activeCell="A9" sqref="A9"/>
    </sheetView>
  </sheetViews>
  <sheetFormatPr baseColWidth="10" defaultRowHeight="15" x14ac:dyDescent="0.25"/>
  <cols>
    <col min="1" max="1" width="67.42578125" customWidth="1"/>
    <col min="2" max="3" width="25.140625" customWidth="1"/>
    <col min="4" max="4" width="23.85546875" customWidth="1"/>
    <col min="5" max="5" width="23.140625" customWidth="1"/>
  </cols>
  <sheetData>
    <row r="1" spans="1:16" x14ac:dyDescent="0.25">
      <c r="A1" s="77" t="s">
        <v>36</v>
      </c>
      <c r="B1" s="78"/>
      <c r="C1" s="78"/>
      <c r="D1" s="78"/>
      <c r="E1" s="7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94.5" customHeight="1" thickBot="1" x14ac:dyDescent="0.3">
      <c r="A2" s="79" t="s">
        <v>37</v>
      </c>
      <c r="B2" s="80"/>
      <c r="C2" s="80"/>
      <c r="D2" s="80"/>
      <c r="E2" s="8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.75" customHeight="1" thickBot="1" x14ac:dyDescent="0.3">
      <c r="A3" s="8" t="s">
        <v>0</v>
      </c>
      <c r="B3" s="74" t="s">
        <v>1</v>
      </c>
      <c r="C3" s="75"/>
      <c r="D3" s="75"/>
      <c r="E3" s="7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4.75" customHeight="1" thickBot="1" x14ac:dyDescent="0.3">
      <c r="A4" s="9" t="s">
        <v>30</v>
      </c>
      <c r="B4" s="12" t="s">
        <v>2</v>
      </c>
      <c r="C4" s="12" t="s">
        <v>27</v>
      </c>
      <c r="D4" s="12" t="s">
        <v>3</v>
      </c>
      <c r="E4" s="12" t="s">
        <v>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.75" thickBot="1" x14ac:dyDescent="0.3">
      <c r="A5" s="55" t="s">
        <v>38</v>
      </c>
      <c r="B5" s="5"/>
      <c r="C5" s="5"/>
      <c r="D5" s="5"/>
      <c r="E5" s="6">
        <f>SUM(B5:D5)</f>
        <v>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 thickBot="1" x14ac:dyDescent="0.3">
      <c r="A6" s="56" t="s">
        <v>39</v>
      </c>
      <c r="B6" s="5"/>
      <c r="C6" s="5"/>
      <c r="D6" s="5"/>
      <c r="E6" s="6">
        <f t="shared" ref="E6:E9" si="0">SUM(B6:D6)</f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5.75" thickBot="1" x14ac:dyDescent="0.3">
      <c r="A7" s="56" t="s">
        <v>40</v>
      </c>
      <c r="B7" s="5"/>
      <c r="C7" s="5"/>
      <c r="D7" s="5"/>
      <c r="E7" s="6">
        <f t="shared" si="0"/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.75" thickBot="1" x14ac:dyDescent="0.3">
      <c r="A8" s="56" t="s">
        <v>41</v>
      </c>
      <c r="B8" s="5"/>
      <c r="C8" s="5"/>
      <c r="D8" s="5"/>
      <c r="E8" s="6">
        <f t="shared" si="0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 thickBot="1" x14ac:dyDescent="0.3">
      <c r="A9" s="56" t="s">
        <v>42</v>
      </c>
      <c r="B9" s="5"/>
      <c r="C9" s="5"/>
      <c r="D9" s="5"/>
      <c r="E9" s="6">
        <f t="shared" si="0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.75" thickBot="1" x14ac:dyDescent="0.3">
      <c r="A10" s="56"/>
      <c r="B10" s="5"/>
      <c r="C10" s="5"/>
      <c r="D10" s="5"/>
      <c r="E10" s="6">
        <f t="shared" ref="E10:E16" si="1">SUM(B10:D10)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thickBot="1" x14ac:dyDescent="0.3">
      <c r="A11" s="56" t="s">
        <v>43</v>
      </c>
      <c r="B11" s="5"/>
      <c r="C11" s="5"/>
      <c r="D11" s="5"/>
      <c r="E11" s="6">
        <f t="shared" si="1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thickBot="1" x14ac:dyDescent="0.3">
      <c r="A12" s="4"/>
      <c r="B12" s="5"/>
      <c r="C12" s="5"/>
      <c r="D12" s="5"/>
      <c r="E12" s="6">
        <f t="shared" si="1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thickBot="1" x14ac:dyDescent="0.3">
      <c r="A13" s="4"/>
      <c r="B13" s="5"/>
      <c r="C13" s="5"/>
      <c r="D13" s="5"/>
      <c r="E13" s="6">
        <f t="shared" si="1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thickBot="1" x14ac:dyDescent="0.3">
      <c r="A14" s="4"/>
      <c r="B14" s="5"/>
      <c r="C14" s="5"/>
      <c r="D14" s="5"/>
      <c r="E14" s="6">
        <f t="shared" si="1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thickBot="1" x14ac:dyDescent="0.3">
      <c r="A15" s="4"/>
      <c r="B15" s="5"/>
      <c r="C15" s="5"/>
      <c r="D15" s="5"/>
      <c r="E15" s="6">
        <f t="shared" si="1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.75" thickBot="1" x14ac:dyDescent="0.3">
      <c r="A16" s="4"/>
      <c r="B16" s="5"/>
      <c r="C16" s="5"/>
      <c r="D16" s="5"/>
      <c r="E16" s="6">
        <f t="shared" si="1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thickBot="1" x14ac:dyDescent="0.3">
      <c r="A17" s="16" t="s">
        <v>5</v>
      </c>
      <c r="B17" s="7">
        <f>SUM(B5:B16)</f>
        <v>0</v>
      </c>
      <c r="C17" s="7">
        <f>SUM(C5:C16)</f>
        <v>0</v>
      </c>
      <c r="D17" s="7">
        <f>SUM(D5:D16)</f>
        <v>0</v>
      </c>
      <c r="E17" s="7">
        <f>SUM(E5:E16)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8"/>
      <c r="B18" s="18"/>
      <c r="C18" s="18"/>
      <c r="D18" s="18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8"/>
      <c r="B19" s="18"/>
      <c r="C19" s="18"/>
      <c r="D19" s="18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25">
      <c r="A20" s="18" t="s">
        <v>6</v>
      </c>
      <c r="B20" s="18"/>
      <c r="C20" s="18"/>
      <c r="D20" s="18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25">
      <c r="A21" s="18" t="s">
        <v>7</v>
      </c>
      <c r="B21" s="18"/>
      <c r="C21" s="18"/>
      <c r="D21" s="18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8" t="s">
        <v>19</v>
      </c>
      <c r="B22" s="18"/>
      <c r="C22" s="18"/>
      <c r="D22" s="18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5">
      <c r="A23" s="18"/>
      <c r="B23" s="18"/>
      <c r="C23" s="18"/>
      <c r="D23" s="18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5">
      <c r="A24" s="18"/>
      <c r="B24" s="18"/>
      <c r="C24" s="18"/>
      <c r="D24" s="18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8"/>
      <c r="B25" s="18"/>
      <c r="C25" s="18"/>
      <c r="D25" s="18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8"/>
      <c r="B26" s="18"/>
      <c r="C26" s="18"/>
      <c r="D26" s="18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</sheetData>
  <mergeCells count="3">
    <mergeCell ref="B3:E3"/>
    <mergeCell ref="A1:E1"/>
    <mergeCell ref="A2: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7"/>
  <sheetViews>
    <sheetView workbookViewId="0">
      <selection activeCell="E17" sqref="E17"/>
    </sheetView>
  </sheetViews>
  <sheetFormatPr baseColWidth="10" defaultRowHeight="15" x14ac:dyDescent="0.25"/>
  <cols>
    <col min="1" max="1" width="72.7109375" customWidth="1"/>
    <col min="2" max="3" width="26.5703125" customWidth="1"/>
    <col min="4" max="4" width="22.28515625" customWidth="1"/>
    <col min="5" max="5" width="22.42578125" customWidth="1"/>
  </cols>
  <sheetData>
    <row r="1" spans="1:16" x14ac:dyDescent="0.25">
      <c r="A1" s="77" t="s">
        <v>34</v>
      </c>
      <c r="B1" s="78"/>
      <c r="C1" s="78"/>
      <c r="D1" s="78"/>
      <c r="E1" s="7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48" customHeight="1" thickBot="1" x14ac:dyDescent="0.3">
      <c r="A2" s="79" t="s">
        <v>35</v>
      </c>
      <c r="B2" s="80"/>
      <c r="C2" s="80"/>
      <c r="D2" s="80"/>
      <c r="E2" s="8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.75" customHeight="1" thickBot="1" x14ac:dyDescent="0.3">
      <c r="A3" s="15" t="s">
        <v>8</v>
      </c>
      <c r="B3" s="74" t="s">
        <v>1</v>
      </c>
      <c r="C3" s="75"/>
      <c r="D3" s="75"/>
      <c r="E3" s="7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30.75" customHeight="1" thickBot="1" x14ac:dyDescent="0.3">
      <c r="A4" s="10" t="s">
        <v>30</v>
      </c>
      <c r="B4" s="12" t="s">
        <v>2</v>
      </c>
      <c r="C4" s="12" t="s">
        <v>27</v>
      </c>
      <c r="D4" s="12" t="s">
        <v>3</v>
      </c>
      <c r="E4" s="12" t="s">
        <v>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.75" thickBot="1" x14ac:dyDescent="0.3">
      <c r="A5" s="1"/>
      <c r="B5" s="5"/>
      <c r="C5" s="5"/>
      <c r="D5" s="5"/>
      <c r="E5" s="6">
        <f>SUM(B5:D5)</f>
        <v>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 thickBot="1" x14ac:dyDescent="0.3">
      <c r="A6" s="1"/>
      <c r="B6" s="5"/>
      <c r="C6" s="5"/>
      <c r="D6" s="5"/>
      <c r="E6" s="6">
        <f t="shared" ref="E6:E16" si="0">SUM(B6:D6)</f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5.75" thickBot="1" x14ac:dyDescent="0.3">
      <c r="A7" s="1"/>
      <c r="B7" s="5"/>
      <c r="C7" s="5"/>
      <c r="D7" s="5"/>
      <c r="E7" s="6">
        <f t="shared" si="0"/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.75" thickBot="1" x14ac:dyDescent="0.3">
      <c r="A8" s="1"/>
      <c r="B8" s="5"/>
      <c r="C8" s="5"/>
      <c r="D8" s="5"/>
      <c r="E8" s="6">
        <f t="shared" si="0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 thickBot="1" x14ac:dyDescent="0.3">
      <c r="A9" s="1"/>
      <c r="B9" s="5"/>
      <c r="C9" s="5"/>
      <c r="D9" s="5"/>
      <c r="E9" s="6">
        <f t="shared" si="0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.75" thickBot="1" x14ac:dyDescent="0.3">
      <c r="A10" s="4"/>
      <c r="B10" s="5"/>
      <c r="C10" s="5"/>
      <c r="D10" s="5"/>
      <c r="E10" s="6">
        <f t="shared" si="0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thickBot="1" x14ac:dyDescent="0.3">
      <c r="A11" s="4"/>
      <c r="B11" s="5"/>
      <c r="C11" s="5"/>
      <c r="D11" s="5"/>
      <c r="E11" s="6">
        <f t="shared" si="0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thickBot="1" x14ac:dyDescent="0.3">
      <c r="A12" s="4"/>
      <c r="B12" s="5"/>
      <c r="C12" s="5"/>
      <c r="D12" s="5"/>
      <c r="E12" s="6">
        <f t="shared" si="0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thickBot="1" x14ac:dyDescent="0.3">
      <c r="A13" s="4"/>
      <c r="B13" s="5"/>
      <c r="C13" s="5"/>
      <c r="D13" s="5"/>
      <c r="E13" s="6">
        <f t="shared" si="0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thickBot="1" x14ac:dyDescent="0.3">
      <c r="A14" s="4"/>
      <c r="B14" s="5"/>
      <c r="C14" s="5"/>
      <c r="D14" s="5"/>
      <c r="E14" s="6">
        <f t="shared" si="0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thickBot="1" x14ac:dyDescent="0.3">
      <c r="A15" s="4"/>
      <c r="B15" s="5"/>
      <c r="C15" s="5"/>
      <c r="D15" s="5"/>
      <c r="E15" s="6">
        <f t="shared" si="0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.75" thickBot="1" x14ac:dyDescent="0.3">
      <c r="A16" s="4"/>
      <c r="B16" s="5"/>
      <c r="C16" s="5"/>
      <c r="D16" s="5"/>
      <c r="E16" s="6">
        <f t="shared" si="0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thickBot="1" x14ac:dyDescent="0.3">
      <c r="A17" s="16" t="s">
        <v>5</v>
      </c>
      <c r="B17" s="7">
        <f>SUM(B5:B16)</f>
        <v>0</v>
      </c>
      <c r="C17" s="7">
        <f>SUM(C5:C16)</f>
        <v>0</v>
      </c>
      <c r="D17" s="7">
        <f>SUM(D5:D16)</f>
        <v>0</v>
      </c>
      <c r="E17" s="7">
        <f>SUM(E5:E16)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8"/>
      <c r="B18" s="18"/>
      <c r="C18" s="18"/>
      <c r="D18" s="18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8"/>
      <c r="B19" s="18"/>
      <c r="C19" s="18"/>
      <c r="D19" s="18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25">
      <c r="A20" s="18" t="s">
        <v>6</v>
      </c>
      <c r="B20" s="18"/>
      <c r="C20" s="18"/>
      <c r="D20" s="18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25">
      <c r="A21" s="18" t="s">
        <v>7</v>
      </c>
      <c r="B21" s="18"/>
      <c r="C21" s="18"/>
      <c r="D21" s="18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8" t="s">
        <v>19</v>
      </c>
      <c r="B22" s="18"/>
      <c r="C22" s="18"/>
      <c r="D22" s="18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5">
      <c r="A23" s="18"/>
      <c r="B23" s="18"/>
      <c r="C23" s="18"/>
      <c r="D23" s="18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5">
      <c r="A24" s="18"/>
      <c r="B24" s="18"/>
      <c r="C24" s="18"/>
      <c r="D24" s="18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3">
    <mergeCell ref="A1:E1"/>
    <mergeCell ref="A2:E2"/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9"/>
  <sheetViews>
    <sheetView workbookViewId="0">
      <selection activeCell="F9" sqref="F9"/>
    </sheetView>
  </sheetViews>
  <sheetFormatPr baseColWidth="10" defaultRowHeight="15" x14ac:dyDescent="0.25"/>
  <cols>
    <col min="1" max="1" width="34.85546875" customWidth="1"/>
    <col min="2" max="2" width="18.85546875" customWidth="1"/>
    <col min="3" max="4" width="15.85546875" customWidth="1"/>
    <col min="5" max="6" width="22.42578125" customWidth="1"/>
    <col min="7" max="7" width="20.7109375" customWidth="1"/>
    <col min="8" max="8" width="22.28515625" customWidth="1"/>
  </cols>
  <sheetData>
    <row r="1" spans="1:18" x14ac:dyDescent="0.25">
      <c r="A1" s="77" t="s">
        <v>31</v>
      </c>
      <c r="B1" s="78"/>
      <c r="C1" s="78"/>
      <c r="D1" s="78"/>
      <c r="E1" s="78"/>
      <c r="F1" s="78"/>
      <c r="G1" s="78"/>
      <c r="H1" s="7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3.5" customHeight="1" thickBo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5.75" thickBot="1" x14ac:dyDescent="0.3">
      <c r="A3" s="89" t="s">
        <v>0</v>
      </c>
      <c r="B3" s="90"/>
      <c r="C3" s="86" t="s">
        <v>9</v>
      </c>
      <c r="D3" s="86" t="s">
        <v>28</v>
      </c>
      <c r="E3" s="74" t="s">
        <v>1</v>
      </c>
      <c r="F3" s="75"/>
      <c r="G3" s="75"/>
      <c r="H3" s="76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30.75" customHeight="1" thickBot="1" x14ac:dyDescent="0.3">
      <c r="A4" s="91" t="s">
        <v>30</v>
      </c>
      <c r="B4" s="92"/>
      <c r="C4" s="87"/>
      <c r="D4" s="87"/>
      <c r="E4" s="12" t="s">
        <v>2</v>
      </c>
      <c r="F4" s="12" t="s">
        <v>27</v>
      </c>
      <c r="G4" s="12" t="s">
        <v>3</v>
      </c>
      <c r="H4" s="12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thickBot="1" x14ac:dyDescent="0.3">
      <c r="A5" s="81" t="s">
        <v>10</v>
      </c>
      <c r="B5" s="82"/>
      <c r="C5" s="2">
        <v>88</v>
      </c>
      <c r="D5" s="49">
        <f>H5/C5</f>
        <v>0</v>
      </c>
      <c r="E5" s="5"/>
      <c r="F5" s="5"/>
      <c r="G5" s="5"/>
      <c r="H5" s="6">
        <f>SUM(E5:G5)</f>
        <v>0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.75" thickBot="1" x14ac:dyDescent="0.3">
      <c r="A6" s="81" t="s">
        <v>11</v>
      </c>
      <c r="B6" s="82"/>
      <c r="C6" s="2">
        <v>20</v>
      </c>
      <c r="D6" s="49">
        <f t="shared" ref="D6:D16" si="0">H6/C6</f>
        <v>0</v>
      </c>
      <c r="E6" s="5"/>
      <c r="F6" s="5"/>
      <c r="G6" s="5"/>
      <c r="H6" s="6">
        <f t="shared" ref="H6:H16" si="1">SUM(E6:G6)</f>
        <v>0</v>
      </c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5.75" thickBot="1" x14ac:dyDescent="0.3">
      <c r="A7" s="81"/>
      <c r="B7" s="82"/>
      <c r="C7" s="2"/>
      <c r="D7" s="49" t="e">
        <f t="shared" si="0"/>
        <v>#DIV/0!</v>
      </c>
      <c r="E7" s="5"/>
      <c r="F7" s="5"/>
      <c r="G7" s="5"/>
      <c r="H7" s="6">
        <f t="shared" si="1"/>
        <v>0</v>
      </c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.75" thickBot="1" x14ac:dyDescent="0.3">
      <c r="A8" s="81"/>
      <c r="B8" s="82"/>
      <c r="C8" s="2"/>
      <c r="D8" s="49" t="e">
        <f t="shared" si="0"/>
        <v>#DIV/0!</v>
      </c>
      <c r="E8" s="5"/>
      <c r="F8" s="5"/>
      <c r="G8" s="5"/>
      <c r="H8" s="6">
        <f t="shared" si="1"/>
        <v>0</v>
      </c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5.75" thickBot="1" x14ac:dyDescent="0.3">
      <c r="A9" s="81"/>
      <c r="B9" s="82"/>
      <c r="C9" s="2"/>
      <c r="D9" s="49" t="e">
        <f t="shared" si="0"/>
        <v>#DIV/0!</v>
      </c>
      <c r="E9" s="5"/>
      <c r="F9" s="5"/>
      <c r="G9" s="5"/>
      <c r="H9" s="6">
        <f t="shared" si="1"/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5.75" thickBot="1" x14ac:dyDescent="0.3">
      <c r="A10" s="81"/>
      <c r="B10" s="82"/>
      <c r="C10" s="3"/>
      <c r="D10" s="49" t="e">
        <f t="shared" si="0"/>
        <v>#DIV/0!</v>
      </c>
      <c r="E10" s="5"/>
      <c r="F10" s="5"/>
      <c r="G10" s="5"/>
      <c r="H10" s="6">
        <f t="shared" si="1"/>
        <v>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5.75" thickBot="1" x14ac:dyDescent="0.3">
      <c r="A11" s="81"/>
      <c r="B11" s="82"/>
      <c r="C11" s="3"/>
      <c r="D11" s="49" t="e">
        <f t="shared" si="0"/>
        <v>#DIV/0!</v>
      </c>
      <c r="E11" s="5"/>
      <c r="F11" s="5"/>
      <c r="G11" s="5"/>
      <c r="H11" s="6">
        <f t="shared" si="1"/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.75" thickBot="1" x14ac:dyDescent="0.3">
      <c r="A12" s="81"/>
      <c r="B12" s="82"/>
      <c r="C12" s="3"/>
      <c r="D12" s="49" t="e">
        <f t="shared" si="0"/>
        <v>#DIV/0!</v>
      </c>
      <c r="E12" s="5"/>
      <c r="F12" s="5"/>
      <c r="G12" s="5"/>
      <c r="H12" s="6">
        <f t="shared" si="1"/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 thickBot="1" x14ac:dyDescent="0.3">
      <c r="A13" s="81"/>
      <c r="B13" s="82"/>
      <c r="C13" s="3"/>
      <c r="D13" s="49" t="e">
        <f t="shared" si="0"/>
        <v>#DIV/0!</v>
      </c>
      <c r="E13" s="5"/>
      <c r="F13" s="5"/>
      <c r="G13" s="5"/>
      <c r="H13" s="6">
        <f t="shared" si="1"/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.75" thickBot="1" x14ac:dyDescent="0.3">
      <c r="A14" s="81"/>
      <c r="B14" s="82"/>
      <c r="C14" s="3"/>
      <c r="D14" s="49" t="e">
        <f t="shared" si="0"/>
        <v>#DIV/0!</v>
      </c>
      <c r="E14" s="5"/>
      <c r="F14" s="5"/>
      <c r="G14" s="5"/>
      <c r="H14" s="6">
        <f t="shared" si="1"/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5.75" thickBot="1" x14ac:dyDescent="0.3">
      <c r="A15" s="81"/>
      <c r="B15" s="82"/>
      <c r="C15" s="3"/>
      <c r="D15" s="49" t="e">
        <f t="shared" si="0"/>
        <v>#DIV/0!</v>
      </c>
      <c r="E15" s="5"/>
      <c r="F15" s="5"/>
      <c r="G15" s="5"/>
      <c r="H15" s="6">
        <f t="shared" si="1"/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5.75" thickBot="1" x14ac:dyDescent="0.3">
      <c r="A16" s="81"/>
      <c r="B16" s="82"/>
      <c r="C16" s="3"/>
      <c r="D16" s="49" t="e">
        <f t="shared" si="0"/>
        <v>#DIV/0!</v>
      </c>
      <c r="E16" s="5"/>
      <c r="F16" s="5"/>
      <c r="G16" s="5"/>
      <c r="H16" s="6">
        <f t="shared" si="1"/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5.75" thickBot="1" x14ac:dyDescent="0.3">
      <c r="A17" s="83" t="s">
        <v>5</v>
      </c>
      <c r="B17" s="84"/>
      <c r="C17" s="85"/>
      <c r="D17" s="7" t="e">
        <f>SUM(D5:D16)</f>
        <v>#DIV/0!</v>
      </c>
      <c r="E17" s="7">
        <f>SUM(E5:E16)</f>
        <v>0</v>
      </c>
      <c r="F17" s="7">
        <f>SUM(F5:F16)</f>
        <v>0</v>
      </c>
      <c r="G17" s="7">
        <f>SUM(G5:G16)</f>
        <v>0</v>
      </c>
      <c r="H17" s="7">
        <f>SUM(H5:H16)</f>
        <v>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x14ac:dyDescent="0.25">
      <c r="A18" s="18"/>
      <c r="B18" s="18"/>
      <c r="C18" s="18"/>
      <c r="D18" s="18"/>
      <c r="E18" s="18"/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x14ac:dyDescent="0.25">
      <c r="A19" s="18" t="s">
        <v>6</v>
      </c>
      <c r="B19" s="18"/>
      <c r="C19" s="18"/>
      <c r="D19" s="18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x14ac:dyDescent="0.25">
      <c r="A20" s="18" t="s">
        <v>7</v>
      </c>
      <c r="B20" s="18"/>
      <c r="C20" s="18"/>
      <c r="D20" s="18"/>
      <c r="E20" s="18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 s="18" t="s">
        <v>19</v>
      </c>
      <c r="B21" s="18"/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x14ac:dyDescent="0.25">
      <c r="A22" s="88" t="s">
        <v>25</v>
      </c>
      <c r="B22" s="88"/>
      <c r="C22" s="88"/>
      <c r="D22" s="88"/>
      <c r="E22" s="88"/>
      <c r="F22" s="88"/>
      <c r="G22" s="88"/>
      <c r="H22" s="88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x14ac:dyDescent="0.25">
      <c r="A23" s="88"/>
      <c r="B23" s="88"/>
      <c r="C23" s="88"/>
      <c r="D23" s="88"/>
      <c r="E23" s="88"/>
      <c r="F23" s="88"/>
      <c r="G23" s="88"/>
      <c r="H23" s="88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</sheetData>
  <mergeCells count="21">
    <mergeCell ref="E3:H3"/>
    <mergeCell ref="C3:C4"/>
    <mergeCell ref="A1:H1"/>
    <mergeCell ref="A2:H2"/>
    <mergeCell ref="A22:H23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C17"/>
    <mergeCell ref="D3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7"/>
  <sheetViews>
    <sheetView workbookViewId="0">
      <selection activeCell="C9" sqref="C9"/>
    </sheetView>
  </sheetViews>
  <sheetFormatPr baseColWidth="10" defaultRowHeight="15" x14ac:dyDescent="0.25"/>
  <cols>
    <col min="1" max="1" width="70.140625" customWidth="1"/>
    <col min="2" max="3" width="21.5703125" customWidth="1"/>
    <col min="4" max="4" width="18.85546875" customWidth="1"/>
    <col min="5" max="5" width="20.5703125" customWidth="1"/>
  </cols>
  <sheetData>
    <row r="1" spans="1:15" x14ac:dyDescent="0.25">
      <c r="A1" s="77" t="s">
        <v>32</v>
      </c>
      <c r="B1" s="78"/>
      <c r="C1" s="78"/>
      <c r="D1" s="78"/>
      <c r="E1" s="78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50.25" customHeight="1" thickBot="1" x14ac:dyDescent="0.3">
      <c r="A2" s="79" t="s">
        <v>45</v>
      </c>
      <c r="B2" s="80"/>
      <c r="C2" s="80"/>
      <c r="D2" s="80"/>
      <c r="E2" s="80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 customHeight="1" thickBot="1" x14ac:dyDescent="0.3">
      <c r="A3" s="11" t="s">
        <v>0</v>
      </c>
      <c r="B3" s="74" t="s">
        <v>1</v>
      </c>
      <c r="C3" s="75"/>
      <c r="D3" s="75"/>
      <c r="E3" s="76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30.75" thickBot="1" x14ac:dyDescent="0.3">
      <c r="A4" s="19" t="s">
        <v>30</v>
      </c>
      <c r="B4" s="12" t="s">
        <v>2</v>
      </c>
      <c r="C4" s="12" t="s">
        <v>27</v>
      </c>
      <c r="D4" s="12" t="s">
        <v>3</v>
      </c>
      <c r="E4" s="12" t="s">
        <v>4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thickBot="1" x14ac:dyDescent="0.3">
      <c r="A5" s="1"/>
      <c r="B5" s="5"/>
      <c r="C5" s="5"/>
      <c r="D5" s="5"/>
      <c r="E5" s="6">
        <f>SUM(B5:D5)</f>
        <v>0</v>
      </c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 thickBot="1" x14ac:dyDescent="0.3">
      <c r="A6" s="1"/>
      <c r="B6" s="5"/>
      <c r="C6" s="5"/>
      <c r="D6" s="5"/>
      <c r="E6" s="6">
        <f t="shared" ref="E6:E16" si="0">SUM(B6:D6)</f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 thickBot="1" x14ac:dyDescent="0.3">
      <c r="A7" s="1"/>
      <c r="B7" s="5"/>
      <c r="C7" s="5"/>
      <c r="D7" s="5"/>
      <c r="E7" s="6">
        <f t="shared" si="0"/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 thickBot="1" x14ac:dyDescent="0.3">
      <c r="A8" s="1"/>
      <c r="B8" s="5"/>
      <c r="C8" s="5"/>
      <c r="D8" s="5"/>
      <c r="E8" s="6">
        <f t="shared" si="0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.75" thickBot="1" x14ac:dyDescent="0.3">
      <c r="A9" s="1"/>
      <c r="B9" s="5"/>
      <c r="C9" s="5"/>
      <c r="D9" s="5"/>
      <c r="E9" s="6">
        <f t="shared" si="0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5.75" thickBot="1" x14ac:dyDescent="0.3">
      <c r="A10" s="4"/>
      <c r="B10" s="5"/>
      <c r="C10" s="5"/>
      <c r="D10" s="5"/>
      <c r="E10" s="6">
        <f t="shared" si="0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.75" thickBot="1" x14ac:dyDescent="0.3">
      <c r="A11" s="4"/>
      <c r="B11" s="5"/>
      <c r="C11" s="5"/>
      <c r="D11" s="5"/>
      <c r="E11" s="6">
        <f t="shared" si="0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.75" thickBot="1" x14ac:dyDescent="0.3">
      <c r="A12" s="4"/>
      <c r="B12" s="5"/>
      <c r="C12" s="5"/>
      <c r="D12" s="5"/>
      <c r="E12" s="6">
        <f t="shared" si="0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.75" thickBot="1" x14ac:dyDescent="0.3">
      <c r="A13" s="4"/>
      <c r="B13" s="5"/>
      <c r="C13" s="5"/>
      <c r="D13" s="5"/>
      <c r="E13" s="6">
        <f t="shared" si="0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.75" thickBot="1" x14ac:dyDescent="0.3">
      <c r="A14" s="4"/>
      <c r="B14" s="5"/>
      <c r="C14" s="5"/>
      <c r="D14" s="5"/>
      <c r="E14" s="6">
        <f t="shared" si="0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.75" thickBot="1" x14ac:dyDescent="0.3">
      <c r="A15" s="4"/>
      <c r="B15" s="5"/>
      <c r="C15" s="5"/>
      <c r="D15" s="5"/>
      <c r="E15" s="6">
        <f t="shared" si="0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.75" thickBot="1" x14ac:dyDescent="0.3">
      <c r="A16" s="4"/>
      <c r="B16" s="5"/>
      <c r="C16" s="5"/>
      <c r="D16" s="5"/>
      <c r="E16" s="6">
        <f t="shared" si="0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.75" thickBot="1" x14ac:dyDescent="0.3">
      <c r="A17" s="16" t="s">
        <v>5</v>
      </c>
      <c r="B17" s="7">
        <f>SUM(B5:B16)</f>
        <v>0</v>
      </c>
      <c r="C17" s="7">
        <f>SUM(C5:C16)</f>
        <v>0</v>
      </c>
      <c r="D17" s="7">
        <f>SUM(D5:D16)</f>
        <v>0</v>
      </c>
      <c r="E17" s="7">
        <f>SUM(E5:E16)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A18" s="18"/>
      <c r="B18" s="18"/>
      <c r="C18" s="18"/>
      <c r="D18" s="18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18"/>
      <c r="B19" s="18"/>
      <c r="C19" s="18"/>
      <c r="D19" s="18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5">
      <c r="A20" s="18" t="s">
        <v>6</v>
      </c>
      <c r="B20" s="18"/>
      <c r="C20" s="18"/>
      <c r="D20" s="18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8" t="s">
        <v>7</v>
      </c>
      <c r="B21" s="18"/>
      <c r="C21" s="18"/>
      <c r="D21" s="18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8" t="s">
        <v>19</v>
      </c>
      <c r="B22" s="18"/>
      <c r="C22" s="18"/>
      <c r="D22" s="18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8"/>
      <c r="B23" s="18"/>
      <c r="C23" s="18"/>
      <c r="D23" s="18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5">
      <c r="A24" s="18"/>
      <c r="B24" s="18"/>
      <c r="C24" s="18"/>
      <c r="D24" s="18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</sheetData>
  <mergeCells count="3">
    <mergeCell ref="A1:E1"/>
    <mergeCell ref="A2:E2"/>
    <mergeCell ref="B3:E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7"/>
  <sheetViews>
    <sheetView tabSelected="1" topLeftCell="A7" workbookViewId="0">
      <selection activeCell="H9" sqref="H9"/>
    </sheetView>
  </sheetViews>
  <sheetFormatPr baseColWidth="10" defaultRowHeight="15" x14ac:dyDescent="0.25"/>
  <cols>
    <col min="1" max="1" width="51.28515625" bestFit="1" customWidth="1"/>
    <col min="2" max="2" width="29.5703125" customWidth="1"/>
    <col min="3" max="4" width="32" customWidth="1"/>
  </cols>
  <sheetData>
    <row r="1" spans="1:14" x14ac:dyDescent="0.25">
      <c r="A1" s="77" t="s">
        <v>44</v>
      </c>
      <c r="B1" s="78"/>
      <c r="C1" s="78"/>
      <c r="D1" s="40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1.5" customHeight="1" thickBot="1" x14ac:dyDescent="0.3">
      <c r="A2" s="95" t="s">
        <v>12</v>
      </c>
      <c r="B2" s="96"/>
      <c r="C2" s="54"/>
      <c r="D2" s="43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>
      <c r="A3" s="27" t="s">
        <v>13</v>
      </c>
      <c r="B3" s="28" t="s">
        <v>14</v>
      </c>
      <c r="C3" s="47"/>
      <c r="D3" s="43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 thickBot="1" x14ac:dyDescent="0.3">
      <c r="A4" s="24" t="s">
        <v>16</v>
      </c>
      <c r="B4" s="25">
        <f>Operacionales!B17</f>
        <v>0</v>
      </c>
      <c r="C4" s="48"/>
      <c r="D4" s="44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.75" thickBot="1" x14ac:dyDescent="0.3">
      <c r="A5" s="24" t="s">
        <v>17</v>
      </c>
      <c r="B5" s="25">
        <f>Equipamiento!B17</f>
        <v>0</v>
      </c>
      <c r="C5" s="48"/>
      <c r="D5" s="44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.75" thickBot="1" x14ac:dyDescent="0.3">
      <c r="A6" s="24" t="s">
        <v>18</v>
      </c>
      <c r="B6" s="25">
        <f>'Recursos Humanos'!E17</f>
        <v>0</v>
      </c>
      <c r="C6" s="48"/>
      <c r="D6" s="44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.75" thickBot="1" x14ac:dyDescent="0.3">
      <c r="A7" s="24" t="s">
        <v>33</v>
      </c>
      <c r="B7" s="25">
        <f>'Infraestructura y Obras'!B17</f>
        <v>0</v>
      </c>
      <c r="C7" s="48"/>
      <c r="D7" s="44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.75" thickBot="1" x14ac:dyDescent="0.3">
      <c r="A8" s="13" t="s">
        <v>4</v>
      </c>
      <c r="B8" s="14">
        <f>SUM(B4:B7)</f>
        <v>0</v>
      </c>
      <c r="C8" s="48"/>
      <c r="D8" s="44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18"/>
      <c r="B9" s="29"/>
      <c r="C9" s="29"/>
      <c r="D9" s="29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thickBot="1" x14ac:dyDescent="0.3">
      <c r="A10" s="18"/>
      <c r="B10" s="29"/>
      <c r="C10" s="29"/>
      <c r="D10" s="29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.75" thickBot="1" x14ac:dyDescent="0.3">
      <c r="A11" s="53" t="s">
        <v>13</v>
      </c>
      <c r="B11" s="22" t="s">
        <v>27</v>
      </c>
      <c r="C11" s="47"/>
      <c r="D11" s="29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.75" thickBot="1" x14ac:dyDescent="0.3">
      <c r="A12" s="24" t="s">
        <v>16</v>
      </c>
      <c r="B12" s="25">
        <f>Operacionales!C17</f>
        <v>0</v>
      </c>
      <c r="C12" s="48"/>
      <c r="D12" s="29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thickBot="1" x14ac:dyDescent="0.3">
      <c r="A13" s="24" t="s">
        <v>17</v>
      </c>
      <c r="B13" s="25">
        <f>Equipamiento!C17</f>
        <v>0</v>
      </c>
      <c r="C13" s="48"/>
      <c r="D13" s="29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75" thickBot="1" x14ac:dyDescent="0.3">
      <c r="A14" s="24" t="s">
        <v>18</v>
      </c>
      <c r="B14" s="25">
        <f>'Recursos Humanos'!F17</f>
        <v>0</v>
      </c>
      <c r="C14" s="48"/>
      <c r="D14" s="29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.75" thickBot="1" x14ac:dyDescent="0.3">
      <c r="A15" s="24" t="s">
        <v>33</v>
      </c>
      <c r="B15" s="25">
        <f>'Infraestructura y Obras'!C17</f>
        <v>0</v>
      </c>
      <c r="C15" s="48"/>
      <c r="D15" s="29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.75" thickBot="1" x14ac:dyDescent="0.3">
      <c r="A16" s="16" t="s">
        <v>4</v>
      </c>
      <c r="B16" s="14">
        <f>SUM(B12:B15)</f>
        <v>0</v>
      </c>
      <c r="C16" s="48"/>
      <c r="D16" s="29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5">
      <c r="A17" s="50"/>
      <c r="B17" s="51"/>
      <c r="C17" s="52"/>
      <c r="D17" s="29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thickBot="1" x14ac:dyDescent="0.3">
      <c r="A18" s="18"/>
      <c r="B18" s="29"/>
      <c r="C18" s="29"/>
      <c r="D18" s="29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 thickBot="1" x14ac:dyDescent="0.3">
      <c r="A19" s="21" t="s">
        <v>13</v>
      </c>
      <c r="B19" s="22" t="s">
        <v>3</v>
      </c>
      <c r="C19" s="23" t="s">
        <v>15</v>
      </c>
      <c r="D19" s="45" t="s">
        <v>26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 thickBot="1" x14ac:dyDescent="0.3">
      <c r="A20" s="24" t="s">
        <v>16</v>
      </c>
      <c r="B20" s="25">
        <f>Operacionales!D17</f>
        <v>0</v>
      </c>
      <c r="C20" s="26" t="e">
        <f>B20/$B$24</f>
        <v>#DIV/0!</v>
      </c>
      <c r="D20" s="46" t="str">
        <f>IF(B20&gt;20000000,"SI","NO")</f>
        <v>NO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.75" thickBot="1" x14ac:dyDescent="0.3">
      <c r="A21" s="24" t="s">
        <v>17</v>
      </c>
      <c r="B21" s="25">
        <f>Equipamiento!D17</f>
        <v>0</v>
      </c>
      <c r="C21" s="26" t="e">
        <f t="shared" ref="C21:C23" si="0">B21/$B$24</f>
        <v>#DIV/0!</v>
      </c>
      <c r="D21" s="46" t="str">
        <f>IF(B21&gt;8000000,"SI","NO")</f>
        <v>NO</v>
      </c>
      <c r="E21" s="38">
        <v>0.4</v>
      </c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75" thickBot="1" x14ac:dyDescent="0.3">
      <c r="A22" s="24" t="s">
        <v>18</v>
      </c>
      <c r="B22" s="25">
        <f>'Recursos Humanos'!G17</f>
        <v>0</v>
      </c>
      <c r="C22" s="26" t="e">
        <f t="shared" si="0"/>
        <v>#DIV/0!</v>
      </c>
      <c r="D22" s="46" t="str">
        <f>IF(B22&gt;12000000,"SI","NO")</f>
        <v>NO</v>
      </c>
      <c r="E22" s="38">
        <v>0.6</v>
      </c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75" thickBot="1" x14ac:dyDescent="0.3">
      <c r="A23" s="24" t="s">
        <v>33</v>
      </c>
      <c r="B23" s="25">
        <f>'Infraestructura y Obras'!D17</f>
        <v>0</v>
      </c>
      <c r="C23" s="26" t="e">
        <f t="shared" si="0"/>
        <v>#DIV/0!</v>
      </c>
      <c r="D23" s="46" t="str">
        <f>IF(B23&gt;6000000,"SI","NO")</f>
        <v>NO</v>
      </c>
      <c r="E23" s="38">
        <v>0.3</v>
      </c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.75" thickBot="1" x14ac:dyDescent="0.3">
      <c r="A24" s="13" t="s">
        <v>4</v>
      </c>
      <c r="B24" s="14">
        <f>SUM(B20:B23)</f>
        <v>0</v>
      </c>
      <c r="C24" s="20" t="e">
        <f>SUM(C20:C23)</f>
        <v>#DIV/0!</v>
      </c>
      <c r="D24" s="46" t="str">
        <f>IF(B24&gt;20000000,"SI","NO")</f>
        <v>NO</v>
      </c>
      <c r="E24" s="17">
        <v>30000000</v>
      </c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8"/>
      <c r="B25" s="18"/>
      <c r="C25" s="18"/>
      <c r="D25" s="18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18"/>
      <c r="B26" s="18"/>
      <c r="C26" s="18"/>
      <c r="D26" s="18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8" t="s">
        <v>20</v>
      </c>
      <c r="B27" s="18"/>
      <c r="C27" s="18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93" t="s">
        <v>21</v>
      </c>
      <c r="B28" s="93"/>
      <c r="C28" s="93"/>
      <c r="D28" s="41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A29" s="93"/>
      <c r="B29" s="93"/>
      <c r="C29" s="93"/>
      <c r="D29" s="41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39"/>
      <c r="B30" s="39"/>
      <c r="C30" s="39"/>
      <c r="D30" s="41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94" t="s">
        <v>24</v>
      </c>
      <c r="B31" s="94"/>
      <c r="C31" s="94"/>
      <c r="D31" s="42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5">
      <c r="A32" s="94"/>
      <c r="B32" s="94"/>
      <c r="C32" s="94"/>
      <c r="D32" s="42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18"/>
      <c r="B33" s="18"/>
      <c r="C33" s="18"/>
      <c r="D33" s="18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8"/>
      <c r="B34" s="18"/>
      <c r="C34" s="18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18"/>
      <c r="B35" s="18"/>
      <c r="C35" s="18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18"/>
      <c r="B36" s="18"/>
      <c r="C36" s="18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8"/>
      <c r="B37" s="18"/>
      <c r="C37" s="18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5">
      <c r="A38" s="18"/>
      <c r="B38" s="18"/>
      <c r="C38" s="18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5">
      <c r="A39" s="18"/>
      <c r="B39" s="18"/>
      <c r="C39" s="18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</sheetData>
  <mergeCells count="4">
    <mergeCell ref="A1:C1"/>
    <mergeCell ref="A28:C29"/>
    <mergeCell ref="A31:C32"/>
    <mergeCell ref="A2:B2"/>
  </mergeCells>
  <conditionalFormatting sqref="C21">
    <cfRule type="cellIs" dxfId="5" priority="4" operator="greaterThan">
      <formula>$E$21</formula>
    </cfRule>
    <cfRule type="cellIs" dxfId="4" priority="6" operator="greaterThan">
      <formula>$E$21</formula>
    </cfRule>
  </conditionalFormatting>
  <conditionalFormatting sqref="C22">
    <cfRule type="cellIs" dxfId="3" priority="3" operator="greaterThan">
      <formula>$E$22</formula>
    </cfRule>
    <cfRule type="cellIs" dxfId="2" priority="5" operator="greaterThan">
      <formula>$E$22</formula>
    </cfRule>
  </conditionalFormatting>
  <conditionalFormatting sqref="C23">
    <cfRule type="cellIs" dxfId="1" priority="2" operator="greaterThan">
      <formula>$E$23</formula>
    </cfRule>
  </conditionalFormatting>
  <conditionalFormatting sqref="B24">
    <cfRule type="cellIs" dxfId="0" priority="1" operator="greaterThan">
      <formula>$E$24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Indicaciones</vt:lpstr>
      <vt:lpstr>Operacionales</vt:lpstr>
      <vt:lpstr>Equipamiento</vt:lpstr>
      <vt:lpstr>Recursos Humanos</vt:lpstr>
      <vt:lpstr>Infraestructura y Obras</vt:lpstr>
      <vt:lpstr>Consolidado Financiamiento</vt:lpstr>
      <vt:lpstr>Operacionales!_ftnref1</vt:lpstr>
      <vt:lpstr>Equipamiento!Área_de_impresión</vt:lpstr>
      <vt:lpstr>Operacionales!Área_de_impresión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2019-07-04T16:02:23Z</dcterms:modified>
</cp:coreProperties>
</file>