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416" yWindow="12" windowWidth="12636" windowHeight="8688" activeTab="2"/>
  </bookViews>
  <sheets>
    <sheet name="Hoja3" sheetId="3" r:id="rId1"/>
    <sheet name="Hoja2" sheetId="4" r:id="rId2"/>
    <sheet name="Hoja1" sheetId="1" r:id="rId3"/>
  </sheets>
  <definedNames>
    <definedName name="_xlnm._FilterDatabase" localSheetId="2" hidden="1">Hoja1!$A$1:$F$645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F589" i="1" l="1"/>
  <c r="F587" i="1"/>
  <c r="F365" i="1"/>
  <c r="B137" i="1"/>
  <c r="B134" i="1"/>
</calcChain>
</file>

<file path=xl/sharedStrings.xml><?xml version="1.0" encoding="utf-8"?>
<sst xmlns="http://schemas.openxmlformats.org/spreadsheetml/2006/main" count="1978" uniqueCount="563">
  <si>
    <t>AÑO</t>
  </si>
  <si>
    <t>FECHA</t>
  </si>
  <si>
    <t>NOMBRE DEL PROYECTO</t>
  </si>
  <si>
    <t>DONATARIO</t>
  </si>
  <si>
    <t>DONANTE</t>
  </si>
  <si>
    <t>MONTO INSTITUCIÓN</t>
  </si>
  <si>
    <t>Fecha de la donación</t>
  </si>
  <si>
    <t>Nombre del proyecto aprobado</t>
  </si>
  <si>
    <t>Folio del proyecto aprobado, entregado por el MDS</t>
  </si>
  <si>
    <t>Nombre de la institución</t>
  </si>
  <si>
    <t>Nombre del donante tanto persona natural como persona jurídica</t>
  </si>
  <si>
    <t>Monto recibido por la institución</t>
  </si>
  <si>
    <t>PROGRAMA DE INCLUSION SOCIOLABORAL PARA PERSONAS EN SITUACION DE DISCAPACIDAD DE LA PROVINCIA DE CAUTIN EN LA REGION DE LA ARAUCANIA</t>
  </si>
  <si>
    <t>Fundación Nacional para la Accesibilidad, el Diseño Universal y la Inclusión Social.</t>
  </si>
  <si>
    <t>PUMA CHILE SA</t>
  </si>
  <si>
    <t>COLEGIO MEDICO DE CHILE A.G.</t>
  </si>
  <si>
    <t xml:space="preserve">PROGRAMA DE COMPETENCIAS PARA EL TRABAJO Y EMPLEO CON APOYO, PARA PERSONAS EN SITUACION DE DISCAPACIDAD DE LA ZONA NORTE DE LA REGION METROPOLITANA </t>
  </si>
  <si>
    <t>EQUIFAX CHILE LTDA</t>
  </si>
  <si>
    <t>PROGRAMA DE INCLUSION LABORAL PARA PERSONAS EN SITUACION DE DISCAPACIDAD DE LA PROVINCIA DE OSORNO, REGION DE LOS LAGOS</t>
  </si>
  <si>
    <t>ZAÑARTU</t>
  </si>
  <si>
    <t>CONSORCIO CRUZ Y DAVILA ZAÑARTU LTDA</t>
  </si>
  <si>
    <t>SOMACOR</t>
  </si>
  <si>
    <t>PROGRAMA DE INCLUSION LABORAL PARA PERSONAS EN SITUACIÓN DE DISCAPACIDAD DE LA PROVINCIA DE CONCEPCION, REGION DEL BIOBIO.</t>
  </si>
  <si>
    <t>PROGRAMA DE INCLUSION SOCIOLABORAL PARA PERSONAS EN SITUACIÓN DE DISCAPACIDAD DE LA PROVINCIA DE DIGUILLIN, REGION DE ÑUBLE</t>
  </si>
  <si>
    <t>ORAFTI CHILE S.A</t>
  </si>
  <si>
    <t>SICE AGENCIA CHILE SA</t>
  </si>
  <si>
    <t>PROGRAMA DE TRANSITO A LA VIDA INDEPENDIENTE CON INCLUSION SOCIOLABORAL Y EMPLEO CON APOYO PARA PERSONAS EN SITUACIÓN DE DISCAPACIDAD DE CAUSA PSIQUICA O INTELECTUAL EN LAS REGIONES DE ATACAMA, COQUIMBO, METROPOLITANA Y ARAUCANIA</t>
  </si>
  <si>
    <t>METSO CHILE SPA</t>
  </si>
  <si>
    <t>SISTEMAS SEC</t>
  </si>
  <si>
    <t>STEEL INGENIERIA S.A</t>
  </si>
  <si>
    <t>STRABAG SPA</t>
  </si>
  <si>
    <t>INVERSIONES INTEGRALES LTDA</t>
  </si>
  <si>
    <t>IMOPAC LTDA</t>
  </si>
  <si>
    <t>ZAÑARTU INGENIEROS CONSULTORES SPA</t>
  </si>
  <si>
    <t xml:space="preserve">CLARO Y CIA </t>
  </si>
  <si>
    <t>VIVENDIO IBEROAMERICANA SERVICIOS ENERGETICOS SPA</t>
  </si>
  <si>
    <t>JEJ INGENIERIA SA</t>
  </si>
  <si>
    <t xml:space="preserve">METSO INDUSTRIAL SERVICES </t>
  </si>
  <si>
    <t>CONSTRUCTORA SAN JOSE</t>
  </si>
  <si>
    <t>EMPRESA DE SEGURIDAD DEFENSA COBRA LTDA</t>
  </si>
  <si>
    <t>ANDES MAINSTREAM SPA</t>
  </si>
  <si>
    <t>Programa de formación, capacitación e inclusión laboral de personas en situación de discapacidad, a través de empleo con apoyo</t>
  </si>
  <si>
    <t>Fundación Amigos de Jesús</t>
  </si>
  <si>
    <t>Forum Servicios Financieros S.A.</t>
  </si>
  <si>
    <t>Distribuidora Puig Chile Ltda.</t>
  </si>
  <si>
    <t>Programa de inclusion social y laboral de jovenes con discapacidad cognitiva leve a moderada</t>
  </si>
  <si>
    <t>instituto profesional Providencia SA</t>
  </si>
  <si>
    <t>Granja Marina Torna Galeones</t>
  </si>
  <si>
    <t>Rio Dulce SA</t>
  </si>
  <si>
    <t>Ganadera del Mar X region</t>
  </si>
  <si>
    <t>Anglo American Sur SA</t>
  </si>
  <si>
    <t>Perry Servicios de Seguridad</t>
  </si>
  <si>
    <t>Forraco Chile SA</t>
  </si>
  <si>
    <t>Transformación Social e Iclusión Laboral: Programa de Capacitación e Inseción Laboral de Personas con Sindrome de Down y otras discapacidades intelectuales.</t>
  </si>
  <si>
    <t>Sociedad de Inversiones e Inmobiliaria Vista Vista</t>
  </si>
  <si>
    <t>Fundación Educacional Alicante Maipú</t>
  </si>
  <si>
    <t>Transformación Social e Inclusión Laboral: Programa de Capacitación e Inseción Laboral de Personas con Sindrome de Down y otras discapacidades intelectuales.</t>
  </si>
  <si>
    <t>Fundación Educacional Alicante La Florida</t>
  </si>
  <si>
    <t>Compañía Molinera San Cristóbal S.A</t>
  </si>
  <si>
    <t>Sociedad Industrial Romeral S. A.</t>
  </si>
  <si>
    <t>Capacitación y Colocación Laboral Modelo Empleo con Apoyo Arespe (Empleo a la Medida)</t>
  </si>
  <si>
    <t>Fundación Arando Esperanza</t>
  </si>
  <si>
    <t>Komatsu Reman Center Chile S.A.</t>
  </si>
  <si>
    <t>Desarrollos Tecnologicos S.A.</t>
  </si>
  <si>
    <t>BHP Chile INC</t>
  </si>
  <si>
    <t>Seduc Spa y Cia CPA Uno</t>
  </si>
  <si>
    <t>Seduc Spa y Cia CPA Dos</t>
  </si>
  <si>
    <t>Seduc Spa y Cia CPA Tres</t>
  </si>
  <si>
    <t>Seduc Spa y Cia CPA Cinco</t>
  </si>
  <si>
    <t>Liberty Compañía De Seguros Generales SA</t>
  </si>
  <si>
    <t>Fundación Educacional Nido de Águilas</t>
  </si>
  <si>
    <t>Inmobiliaria Pilares S.A.</t>
  </si>
  <si>
    <t>Macro Food S.A.</t>
  </si>
  <si>
    <t>Minera las Cenizas S.A.</t>
  </si>
  <si>
    <t>Hortifrut Chile S.A.</t>
  </si>
  <si>
    <t>Constructora SantaFe</t>
  </si>
  <si>
    <t>Steinsvik Chile SPA</t>
  </si>
  <si>
    <t>Zublin International GmBh Chile SpA</t>
  </si>
  <si>
    <t>Gestión Víal S.A.</t>
  </si>
  <si>
    <t>Salmones Multiexport SA</t>
  </si>
  <si>
    <t>Universidad Católica del Maule</t>
  </si>
  <si>
    <t>Corporación Nacional del Cobre de Chile</t>
  </si>
  <si>
    <t>Anglo American Sur S.A.</t>
  </si>
  <si>
    <t>"ASPADE INCLUSIÓN: Programa de Exploración Vocacional, Capacitación e Inclusión Laboral</t>
  </si>
  <si>
    <t>Corporación de Padres y Amigos de Personas con Deficit - ASPADE</t>
  </si>
  <si>
    <t>PELP INTERNACIONAL S.A.</t>
  </si>
  <si>
    <t>EMIN INGENIERIA Y CONSTRUCCIÓN S.A.</t>
  </si>
  <si>
    <t>EMEXCO S.A.</t>
  </si>
  <si>
    <t>PROYECTOS Y CONSTRUCCIONES TASCO S.A.</t>
  </si>
  <si>
    <t>CONSTRUCTORA EXCON S.A</t>
  </si>
  <si>
    <t>RHONA S.A</t>
  </si>
  <si>
    <t xml:space="preserve">EXPLOROC SPA </t>
  </si>
  <si>
    <t>IAN TAYLOR CHILE S.A.</t>
  </si>
  <si>
    <t>CONSTRUCTORA ARAUCANÍA LTDA.</t>
  </si>
  <si>
    <t>Capacitación, formación e inclusión laboral para personas con discapacidad y/o trastornos del desarrollo bajo el modelo de empleo con apoyo</t>
  </si>
  <si>
    <t>FUNDACIÓN BEST BUDDIES CHILE</t>
  </si>
  <si>
    <t>Joyglobla Chile S.A.</t>
  </si>
  <si>
    <t>Compañía Minera TEK Quebrada Blanca S.A.</t>
  </si>
  <si>
    <t>Inclusión Laboral y permanencia en el trabajo para personas con discapacidad intelectual y/o trastornos del desarrollo bajo el modelo de empleo con apoyo</t>
  </si>
  <si>
    <t>Esmax Distribución SA</t>
  </si>
  <si>
    <t>Ey Servicios Profesionales Auditoria y Asesoría SPA</t>
  </si>
  <si>
    <t>Naviera Paredes Ltda</t>
  </si>
  <si>
    <t>Agrícola Mataquito</t>
  </si>
  <si>
    <t>Sociedad Agrícola Cerro Campanario SPA</t>
  </si>
  <si>
    <t>Importadora y Alimentos ICB Food Service SPA</t>
  </si>
  <si>
    <t>Librería Antártica Plaza Ltda</t>
  </si>
  <si>
    <t>Coorporación Derecho Privado Universidad Alberto Hurtado</t>
  </si>
  <si>
    <t>Stabag</t>
  </si>
  <si>
    <t>Sociedad Chilena de Intérpretes Musicales</t>
  </si>
  <si>
    <t>Compañía de Petróleo de Chile COPEC SA</t>
  </si>
  <si>
    <t>Aencuadernados Ltda</t>
  </si>
  <si>
    <t>Salmores Multiexport SA</t>
  </si>
  <si>
    <t>Geosupport SA</t>
  </si>
  <si>
    <t>Programa de Inclusiòn laboral para adultos con sìndrome de Down, Implementaciòn de empleo con apoyo</t>
  </si>
  <si>
    <t>Fundaciòn Chilena para el Sìndrome de Down</t>
  </si>
  <si>
    <t>Gestión Vial</t>
  </si>
  <si>
    <t>Costanera Norte</t>
  </si>
  <si>
    <t>Soc  Comercial Los H{eroes</t>
  </si>
  <si>
    <t>Corporación Educacional Forjando Futuros</t>
  </si>
  <si>
    <t>FLSmidth</t>
  </si>
  <si>
    <t>Medical International Laboratories Corporation</t>
  </si>
  <si>
    <t>Constructora Pucoyan</t>
  </si>
  <si>
    <t>Constructora Romeral</t>
  </si>
  <si>
    <t>Programa de Formación en Habilidades Sociolaborales para Adultos con Discapacidad Intelectual (Proyecto complementario)</t>
  </si>
  <si>
    <t>Fundación Educacional Alicante del Sol</t>
  </si>
  <si>
    <t>Fundación Educacional Alicante del Valle</t>
  </si>
  <si>
    <t>Fundación Educacional Alcantara de Peñalolen</t>
  </si>
  <si>
    <t>Corporación Educacional de la Construcción</t>
  </si>
  <si>
    <t>Ingenieria e Innovación SA</t>
  </si>
  <si>
    <t>Soc Educacional Bendictina</t>
  </si>
  <si>
    <t>Blue Express</t>
  </si>
  <si>
    <t>Gesvial</t>
  </si>
  <si>
    <t>Programa de apoyo sistémico a la permanencia laboral, desarrollo personal e inclusión social de personas con Discapacidad Cognitiva y del Desarrollo, desde el enfoque del Modelo de Calidad de Vida</t>
  </si>
  <si>
    <t>Fundación Contrabajo</t>
  </si>
  <si>
    <t>Iansagro Sa (Iansa)</t>
  </si>
  <si>
    <t>Transportes De Combustibles Chile Ltda (Transcom)</t>
  </si>
  <si>
    <t>Constructora Pie Andina Sa (Enaco)</t>
  </si>
  <si>
    <t>Puerto Central Sa</t>
  </si>
  <si>
    <t>Administrador De Mercados Sa</t>
  </si>
  <si>
    <t>Minera Michilla Sa</t>
  </si>
  <si>
    <t>Consultores De Outsourcing Ltda</t>
  </si>
  <si>
    <t>Invermar</t>
  </si>
  <si>
    <t>La Peninsula Sa</t>
  </si>
  <si>
    <t>Pontificia Universidad Catolica De Chile</t>
  </si>
  <si>
    <t>Clinica Universidad Catolica Sa</t>
  </si>
  <si>
    <t>Uc Christus Servicios Ambulatorios Spa</t>
  </si>
  <si>
    <t>Uc Christus Servicios Clinicos Spa</t>
  </si>
  <si>
    <t>Uc Christus Salud Spa</t>
  </si>
  <si>
    <t>Casino De Colchagua</t>
  </si>
  <si>
    <t>Compañia General De Electricidad</t>
  </si>
  <si>
    <t>Pontificia Universidad Católica</t>
  </si>
  <si>
    <t>Constructora Befco Sa</t>
  </si>
  <si>
    <t>Administradora De Mercado S.A Lo Valledor</t>
  </si>
  <si>
    <t>Home Medical</t>
  </si>
  <si>
    <t>Iansagro S.A.</t>
  </si>
  <si>
    <t>Amec Cade Ingeniería Y Desarrollo De Proyectos Ltda.</t>
  </si>
  <si>
    <t>Prodalam S.A</t>
  </si>
  <si>
    <t>Fundacion Educacional Comunidad Y Aprendizaje</t>
  </si>
  <si>
    <t>Fondo Esperanza Spa</t>
  </si>
  <si>
    <t>Siom Spa</t>
  </si>
  <si>
    <t>Delivery Technologies Spa</t>
  </si>
  <si>
    <t>Transportes De Combustibles Chile Ltda.</t>
  </si>
  <si>
    <t>Rabofinance Chile Spa</t>
  </si>
  <si>
    <t>Sacyr Facilities S.A. Agencia En Chile</t>
  </si>
  <si>
    <t>Sacyr Facilities Chile Spa</t>
  </si>
  <si>
    <t>Operadora Salud Siglo Xxi</t>
  </si>
  <si>
    <t>Examenes De Laboratorio S.A</t>
  </si>
  <si>
    <t>Banco Falabella</t>
  </si>
  <si>
    <t>Promotora Cmr Falabella S.A.</t>
  </si>
  <si>
    <t>Sociedad Alimenticia Y Comercial Bauerle S.A.</t>
  </si>
  <si>
    <t>Ncr Chile Industrial Y Comercial Ltda.</t>
  </si>
  <si>
    <t>Constructora Excon Sa</t>
  </si>
  <si>
    <t>Workmate S.A.</t>
  </si>
  <si>
    <t>Constructora Gpr S.A.</t>
  </si>
  <si>
    <t>Servicios Marítimos Y Transportes Limitada</t>
  </si>
  <si>
    <t>Servicios Industriales Limitada</t>
  </si>
  <si>
    <t>Help Spa</t>
  </si>
  <si>
    <t>Empresa De Servicios Transitorios Humannet S.A</t>
  </si>
  <si>
    <t>Consultores Y Proveedores En Outsourcing Ltda</t>
  </si>
  <si>
    <t>Hunter Douglas Chile S.A</t>
  </si>
  <si>
    <t>Minera Florida Limitada</t>
  </si>
  <si>
    <t>Servicios Logísticos Dga S.A.</t>
  </si>
  <si>
    <t>Comercial Depor Ltda</t>
  </si>
  <si>
    <t>Compañía De Servicios Industriales Ltda</t>
  </si>
  <si>
    <t>Programa de formación y empleo regular para Personas con Discapacidad Intelectual y/o del Desarrollo</t>
  </si>
  <si>
    <t>Falabella S.A.</t>
  </si>
  <si>
    <t>Servicios Falabella SPA</t>
  </si>
  <si>
    <t>Falabella Tecnología Corporativa Ltda</t>
  </si>
  <si>
    <t>Programa de Formación Laboral para personas con discapacidad Cognitiva Cpued Incluir  Arica</t>
  </si>
  <si>
    <t>Fundación Cpued</t>
  </si>
  <si>
    <t>Muellaje del Loa S.A</t>
  </si>
  <si>
    <t>Quiborax S.A</t>
  </si>
  <si>
    <t xml:space="preserve">Banco BTG Pactual Chile </t>
  </si>
  <si>
    <t>Champiñones Abrantes S.A</t>
  </si>
  <si>
    <t>DHL Express Chile Ltda</t>
  </si>
  <si>
    <t>Andinor Perforaciones Ltda</t>
  </si>
  <si>
    <t>Aguas y Riles S.A</t>
  </si>
  <si>
    <t>Distribuidora de Productos carneos y comestibles S.A</t>
  </si>
  <si>
    <t>Constructora Inpromec S.A</t>
  </si>
  <si>
    <t>Net Now tecnologia y computación S.A</t>
  </si>
  <si>
    <t>Acepta.Com S.A</t>
  </si>
  <si>
    <t>ALD Logistica Ltda</t>
  </si>
  <si>
    <t>Sociedad de exploración y desarrollo minero</t>
  </si>
  <si>
    <t>WSP Chile S.A</t>
  </si>
  <si>
    <t>Acenor Aceros del Norte S.A</t>
  </si>
  <si>
    <t xml:space="preserve">Compañía Minera Lomas Bayas </t>
  </si>
  <si>
    <t>Hortifrut Management SpA</t>
  </si>
  <si>
    <t>Constructora Gardalcic Ltda</t>
  </si>
  <si>
    <t>Icil Icafal S.A</t>
  </si>
  <si>
    <t>Constructora CCV Ltda</t>
  </si>
  <si>
    <t>Conpax Valko Arrigoni Infraestructura S.A</t>
  </si>
  <si>
    <t>Amec Foster Wheeler International Ingeniería y construcción Ltda</t>
  </si>
  <si>
    <t>BCI Segurso Vida S.A</t>
  </si>
  <si>
    <t>Ducasse Comercial Ltda</t>
  </si>
  <si>
    <t>Quimetal Industrial S.A</t>
  </si>
  <si>
    <t>Dap Ducasse Diseño Limitada</t>
  </si>
  <si>
    <t>Thyssen  Krupp Industrial Soluciones Chile Ltda</t>
  </si>
  <si>
    <t>Cencosud Inmobiliaria S.A</t>
  </si>
  <si>
    <t>Intervención para mejorar habilidades socio-laborales en personas con discapacidad intelectual del Centro Dios con Nosotros, en pos de su inserción y permanencia laboral</t>
  </si>
  <si>
    <t>Fundación de Beneficencia Cristo Vive</t>
  </si>
  <si>
    <t>Scotiabank Chile</t>
  </si>
  <si>
    <t>Fondo Esperanza SPA</t>
  </si>
  <si>
    <t>Cygsa Chile S.A.</t>
  </si>
  <si>
    <t>Colegio Teresiano Enrique de Ossó</t>
  </si>
  <si>
    <t>Cruzados SADP</t>
  </si>
  <si>
    <t>PROGRAMA DE CAPACITACION E INCLUSION PARA PERSONAS CON DISCAPACIDAD COGNITIVA; CAPACITARTE</t>
  </si>
  <si>
    <t>FUNDACION DESCUBREME</t>
  </si>
  <si>
    <t>DHSIGA S.A</t>
  </si>
  <si>
    <t>LABORATORIO PRATER S.A</t>
  </si>
  <si>
    <t>TOROMIRO S.A</t>
  </si>
  <si>
    <t>CORPORACION EDUCACIONAL BC</t>
  </si>
  <si>
    <t xml:space="preserve">SOCIEDAD EDUCACIONAL BOSTON COLLEGE </t>
  </si>
  <si>
    <t>EY CONSULTING SPA</t>
  </si>
  <si>
    <t>EMIN INGENIERIA Y CONSTRUCCION S.A</t>
  </si>
  <si>
    <t>PACTO DE PRODUCTIVIDAD CHILE</t>
  </si>
  <si>
    <t>NATURA COSMETICOS S.A</t>
  </si>
  <si>
    <t>HDI SEGUROS S.A</t>
  </si>
  <si>
    <t>FUNDACION EDUCACIONAL EHZ</t>
  </si>
  <si>
    <t>FUNDACION EDUCACIONAL COMPROMISO</t>
  </si>
  <si>
    <t>COOPERATIVA AGRICOLA PISQUERA ELQUI LIMITADA</t>
  </si>
  <si>
    <t>DISTRIBUIDORA LOS ROBLES SPA</t>
  </si>
  <si>
    <t>FARMACIAS KNOP S.A</t>
  </si>
  <si>
    <t xml:space="preserve">SOC. EDUCACIONAL BOSTON COLLEGE </t>
  </si>
  <si>
    <t>SIERRA GORDA SCM</t>
  </si>
  <si>
    <t>ALBEMARLE LTDA</t>
  </si>
  <si>
    <t>ADMINISTRADORA DE FONDOS DE PENSION</t>
  </si>
  <si>
    <t>FORMACION EN OFICIOS E INCLUSION DE NIVEL TECNICO SUPERIOR PARA PcDC</t>
  </si>
  <si>
    <t>SERVICIOS EMPRESARIALES INSERT PRO SPA</t>
  </si>
  <si>
    <t xml:space="preserve">FUNDACION EDUCACIONAL FERNANDO DE ARAGON </t>
  </si>
  <si>
    <t>LOGISTICA S.A</t>
  </si>
  <si>
    <t>ALIMENTOS MULTIEXPORT S.A</t>
  </si>
  <si>
    <t>TECNASIC S.A</t>
  </si>
  <si>
    <t>FAMESA EXPLOSIVOS CHILE S.A</t>
  </si>
  <si>
    <t>H-E PARTS INTERNATIONAL CHILE SPA</t>
  </si>
  <si>
    <t>MINERA MERIDIAN LTDA</t>
  </si>
  <si>
    <t>KOMATSU CHILE S.A</t>
  </si>
  <si>
    <t>MINERA SPENCE S.A</t>
  </si>
  <si>
    <t>MINERA CERRO COLORADO LTDA</t>
  </si>
  <si>
    <t>RADIODIFUSION SPA</t>
  </si>
  <si>
    <t>AGENCIAS MARITIMAS AGENTAL LTDA</t>
  </si>
  <si>
    <t>TRANSPORTE MARITIMO CHILOE AYSEN S.A</t>
  </si>
  <si>
    <t>CPT WELLBOATS</t>
  </si>
  <si>
    <t>SOC. EDUCACIONAL BOSTON COLLEGE HUECHURABA LTDA</t>
  </si>
  <si>
    <t>CIA. DE INGENIERIA DE SISTEMAS Y DESARROLLOS FUNCIONALES LTDA</t>
  </si>
  <si>
    <t>PRINCIPAL SERVICIOS COPORATIVOS CHILE LTDA.</t>
  </si>
  <si>
    <t>KUEHNE NAGEL LTDA</t>
  </si>
  <si>
    <t>UNICON CHILE S.A</t>
  </si>
  <si>
    <t>NAVIERA AUSTRAL S.A</t>
  </si>
  <si>
    <t>INTEREXPORT TELECOMUNICACIONES Y SERVICIOS S.A</t>
  </si>
  <si>
    <t>FUNDACION EDUCACIONAL NETLAND SCHOOL</t>
  </si>
  <si>
    <t>EWOS CHILE ALIMENTOS LIMITADA</t>
  </si>
  <si>
    <t>EURO HOLDING S.A</t>
  </si>
  <si>
    <t>NUTRIEN AG SOLUTION CHILE S.A</t>
  </si>
  <si>
    <t>SOCIEDAD EDUCACIONAL INMA LTDA.</t>
  </si>
  <si>
    <t>PRINCIPAL AHORRO E INVERSIONES S.A</t>
  </si>
  <si>
    <t>SOCIEDAD CONTRACTUAL MINERA EL ABRA</t>
  </si>
  <si>
    <t>AGENCIA DE REPRESENTACIONES LTDA</t>
  </si>
  <si>
    <t>INGENIERIA DE SISTEMAS Y DESARROLLOS FUNCIONALES</t>
  </si>
  <si>
    <t>FRESENIUS KABI CHILE LTDA</t>
  </si>
  <si>
    <t>LABORATORIOS PRATER S.A</t>
  </si>
  <si>
    <t>BECHTEL CHILE LTDA</t>
  </si>
  <si>
    <t>BECHTEL CHILE CONSTRUCCION LTDA</t>
  </si>
  <si>
    <t>CONSTRUCTORA ARMAS</t>
  </si>
  <si>
    <t>BALL CHILE S.A</t>
  </si>
  <si>
    <t>ASSOCIATED UNIVERSITIES INC</t>
  </si>
  <si>
    <t>AGENCIAS DE ADUANAS BROWNE CIA LTDA</t>
  </si>
  <si>
    <t>SCOTIABANK CHILE</t>
  </si>
  <si>
    <t>COMPAÑÍA MINERA DOÑA INES DE COLLAHUASI</t>
  </si>
  <si>
    <t>SCM LUMINA COPPER CHILE</t>
  </si>
  <si>
    <t>RELIX S.A</t>
  </si>
  <si>
    <t>SACYR ASESORIAS Y DISEÑOS SPA</t>
  </si>
  <si>
    <t>CAVOSA CHILE S.A</t>
  </si>
  <si>
    <t>TOROMIRO SPA</t>
  </si>
  <si>
    <t xml:space="preserve">FIBROCEMENTOS VOLCAN LTDA </t>
  </si>
  <si>
    <t>SOCIEDAD EDUCACIONAL MAGISTER LTDA</t>
  </si>
  <si>
    <t>AKZIO CONSULTORES LTDA</t>
  </si>
  <si>
    <t>SGS MINERALS S.A</t>
  </si>
  <si>
    <t>SIGA INGENIERIA Y CONSULTORIA S.A</t>
  </si>
  <si>
    <t>SISTEMA DE TRANSMISION DEL SUR S.A</t>
  </si>
  <si>
    <t>SISTEMA DE TRANSMISION DEL NORTE S.A</t>
  </si>
  <si>
    <t>BHP CHILE INC</t>
  </si>
  <si>
    <t>Programa de capacitación e inserción laboral para personas con sindrome de down.</t>
  </si>
  <si>
    <t>ONGD Corporación de Educación y Salud para el Síndrome de Down</t>
  </si>
  <si>
    <t>Universidad Católica de Temuco</t>
  </si>
  <si>
    <t>Centro de Formación Ocupacional: Formación e inclusión laboral en pastelería y repostería para personas con discapacidad intelectual.</t>
  </si>
  <si>
    <t>Limde Gas Chile S.A.</t>
  </si>
  <si>
    <t>Gama Chile S.A.</t>
  </si>
  <si>
    <t>Tua Retail S.A.</t>
  </si>
  <si>
    <t>Reale Chile Seguros Generales S.A.</t>
  </si>
  <si>
    <t>Soluciones de Etiquetado InndPrint S.A.</t>
  </si>
  <si>
    <t>Ausenco Chile Ltda.</t>
  </si>
  <si>
    <t>Buses JM Pulman S.A.</t>
  </si>
  <si>
    <t>Servicios Industriales Minardi S.A.</t>
  </si>
  <si>
    <t>Fundacion Ayuda y Esperanza</t>
  </si>
  <si>
    <t>Empléate" Linea Discapacidad"</t>
  </si>
  <si>
    <t>Chubb Seguros Chile SA</t>
  </si>
  <si>
    <t>Cencosud Retail</t>
  </si>
  <si>
    <t>Construyendo Puentes para la Inclusión Laboral</t>
  </si>
  <si>
    <t>FUNDACION INCLUIR</t>
  </si>
  <si>
    <t>Distribuidora de Carnes y Comestibles SA</t>
  </si>
  <si>
    <t>Compañía Minera Santa Teresita Ltda</t>
  </si>
  <si>
    <t>FLEX Equipos de Descanso Chile Ltda</t>
  </si>
  <si>
    <t>FORACO CHILE SA</t>
  </si>
  <si>
    <t>Centro Intermedio Capacitación Proforma</t>
  </si>
  <si>
    <t>Programa de Capacitación, Certificación e Inserción Laboral en el perfil de Recicladores Base para personas con discapacidad cognitiva.</t>
  </si>
  <si>
    <t>ONG Corporación Incluye 360</t>
  </si>
  <si>
    <t>Preuniversitario Pedro de Valdivia Concepción LTDA.</t>
  </si>
  <si>
    <t>Lem labortorios y asistencia técnica LTDA.</t>
  </si>
  <si>
    <t>Agencia Aduanas Mewes LTDA.</t>
  </si>
  <si>
    <t>Ingelog, Consultores de Ingenería y Sistemas SA.</t>
  </si>
  <si>
    <t>Fortalecimiento de centros de apoyo para la vida independiente en personas con discapacidad de las regiones de Atacama, Valparaíso y Metropolitana</t>
  </si>
  <si>
    <t>ONG de Desarrollo Instituto de Rehabilitación de Valparaíso</t>
  </si>
  <si>
    <t>ABB S.A.</t>
  </si>
  <si>
    <t>Arrigoni Ingeniería y Construcción S.A.</t>
  </si>
  <si>
    <t>Evalueserve Chile S.A.</t>
  </si>
  <si>
    <t>Agrícola Wrapi S.A.</t>
  </si>
  <si>
    <t>Agrícola San León S.A.</t>
  </si>
  <si>
    <t>RVC Servicios SpA</t>
  </si>
  <si>
    <t>Fundación Educacional Colegios Santiago</t>
  </si>
  <si>
    <t>Fundación Educacional Teniente Dagoberto Godoy</t>
  </si>
  <si>
    <t>Empresas Carozzi S.A.</t>
  </si>
  <si>
    <t>Strabag SPA</t>
  </si>
  <si>
    <t>Empresa de Soluciones Mineras ESM SPA</t>
  </si>
  <si>
    <t>Constructora Guzmán y Larraín SPA</t>
  </si>
  <si>
    <t>Capacitacion e inclusion sociolaboral de personas en situación de discapacidad psíquica, La Comarca</t>
  </si>
  <si>
    <t>Asociación de integración laboral La Comarca</t>
  </si>
  <si>
    <t>Züblin International GmBh Chile Spa</t>
  </si>
  <si>
    <t xml:space="preserve">Fortaleciendo la inclusion laboral de personas con discapacidad cuando esta es derivada del consumo de drogas licitas e ilicitas </t>
  </si>
  <si>
    <t>ONG Casa de Acogida La Esperanza</t>
  </si>
  <si>
    <t>Molibdeno y Metales SA</t>
  </si>
  <si>
    <t>Andritz Chile Ltda</t>
  </si>
  <si>
    <t>Agricola y Ganadera San Vicente de Menetue SA</t>
  </si>
  <si>
    <t>Constructora Grevia Spa</t>
  </si>
  <si>
    <t>Zublin International Gmbh Chile Spa</t>
  </si>
  <si>
    <t>Colbún SA</t>
  </si>
  <si>
    <t>Bogado Ingenieros consultores Spa</t>
  </si>
  <si>
    <t>Ingenieria Civil Vicente SA</t>
  </si>
  <si>
    <t>La Oferta comercial Ltda</t>
  </si>
  <si>
    <t>Mejor Comercial Limitada</t>
  </si>
  <si>
    <t>Maquinarias ICU Spa</t>
  </si>
  <si>
    <t>Hamburg Sud Chile</t>
  </si>
  <si>
    <t>travel security s.a</t>
  </si>
  <si>
    <t>global security gestion ltda</t>
  </si>
  <si>
    <t>corredora de seguros security ltda</t>
  </si>
  <si>
    <t>Inmobiliaria Socovesa Sur SA</t>
  </si>
  <si>
    <t>Agricola e inmobiliaria san andres LTDA</t>
  </si>
  <si>
    <t>Banco Security</t>
  </si>
  <si>
    <t>Laboratorios Prater SA</t>
  </si>
  <si>
    <t>Metso Chile SPA</t>
  </si>
  <si>
    <t>SRK Consulting (Chile) Spa</t>
  </si>
  <si>
    <t>Entel servicios empresariales s.a</t>
  </si>
  <si>
    <t>agricola el comino ltda</t>
  </si>
  <si>
    <t>agricola el santa ana ltda</t>
  </si>
  <si>
    <t>Icafal Ingenieria y Construcción SA</t>
  </si>
  <si>
    <t>Empleo con Apoyo en la formación de competencias para la inclusión de jóvenes y adultos en situación de discapacidad intelectual con Síndrome de Down</t>
  </si>
  <si>
    <t>Fundación Lavandería Industrial 21</t>
  </si>
  <si>
    <t>Talbot Hotels S.A</t>
  </si>
  <si>
    <t>Programa de capacitación e inserción laboral para personas con discapacidad visual</t>
  </si>
  <si>
    <t>Fundación Luz</t>
  </si>
  <si>
    <t>Worley Ingeniería y Construcción Chile S.A.</t>
  </si>
  <si>
    <t>Manpower Servicios Transitorios Ltda.</t>
  </si>
  <si>
    <t>SGS Chile Limitada, Sociedad de Control</t>
  </si>
  <si>
    <t>SIGA Ingeniería y Consultoría S.A.</t>
  </si>
  <si>
    <t>SGS Minerals S.A.</t>
  </si>
  <si>
    <t>DH SIGA</t>
  </si>
  <si>
    <t>Rentokil Initial Chile SPA</t>
  </si>
  <si>
    <t>Sociedad de Operación y Logística de Infraestructuras S.A.</t>
  </si>
  <si>
    <t>Constructora Inca Ltda.</t>
  </si>
  <si>
    <t>RLA SAV S.A.</t>
  </si>
  <si>
    <t>Comercial Maicao Limitada</t>
  </si>
  <si>
    <t>Isapre Consalud S.A.</t>
  </si>
  <si>
    <t>Administradora de Fondos de Pensiones Habitat S.A.</t>
  </si>
  <si>
    <t>Geotec Boyles Bros S.A.</t>
  </si>
  <si>
    <t>Minera Invierno S.A.</t>
  </si>
  <si>
    <t>Ferrocarril de Antofagasta a Bolivia</t>
  </si>
  <si>
    <t>Komatsu Chile S.A.</t>
  </si>
  <si>
    <t>Empresa de Desarrollo Pesquero de Chile S.A.</t>
  </si>
  <si>
    <t>Lincoln Inernational Academy S.A.</t>
  </si>
  <si>
    <t>Siemens S.A.</t>
  </si>
  <si>
    <t xml:space="preserve">Honeywell Chile S.A. </t>
  </si>
  <si>
    <t>Vertebra</t>
  </si>
  <si>
    <t>Fundación Miradas Compartidas</t>
  </si>
  <si>
    <t>FERROVIAL CONSTRUCCION CHILE S.A</t>
  </si>
  <si>
    <t>EDICIONES FINANCIERAS S.A</t>
  </si>
  <si>
    <t>DERK INGENIERIA Y GEOLOGIA LTDA</t>
  </si>
  <si>
    <t>BIO BIO CEMENTOS S.A</t>
  </si>
  <si>
    <t>DSV AIR &amp; SEA S.A</t>
  </si>
  <si>
    <t>HORTIFRUIT MANAGMENT SPA</t>
  </si>
  <si>
    <t>READY MIX HORMIGONES LTDA</t>
  </si>
  <si>
    <t>INACAL S.A</t>
  </si>
  <si>
    <t>CAMARA CHILENA DE LA CONSTRUCCIÓN A.G</t>
  </si>
  <si>
    <t>SQM SALAR S.A</t>
  </si>
  <si>
    <t>SOCIEDAD QUIMICA Y MINERA DE CHILE S.A</t>
  </si>
  <si>
    <t>CELA COSMETICOS S-A</t>
  </si>
  <si>
    <t>Capacitación e integración laboral de personas en situación de discapacidad</t>
  </si>
  <si>
    <t>Fundación para ayuda y rehabilitación de discapacitados</t>
  </si>
  <si>
    <t>Empresa Iansa s.a.</t>
  </si>
  <si>
    <t>Iansa alimentos s.a.</t>
  </si>
  <si>
    <t>Sociedad punta del cobre s.a.</t>
  </si>
  <si>
    <t>Nueva atacama s.a.</t>
  </si>
  <si>
    <t>Epiroc chile</t>
  </si>
  <si>
    <t>Seduc spa y cía cpa dos</t>
  </si>
  <si>
    <t>Seduc spa cía cpa tres</t>
  </si>
  <si>
    <t>Seduc spa y cía cpa cinco</t>
  </si>
  <si>
    <t>Seduc spa cy cía cpa uno</t>
  </si>
  <si>
    <t>Seduc spa y cía cpa tres</t>
  </si>
  <si>
    <t>Factoring security s.a.</t>
  </si>
  <si>
    <t>Mandatos security ltda.</t>
  </si>
  <si>
    <t>Megalogistica</t>
  </si>
  <si>
    <t>Servicios integrales de seguridad</t>
  </si>
  <si>
    <t>Redmegacentro s.a.</t>
  </si>
  <si>
    <t>Mi bodega spa</t>
  </si>
  <si>
    <t>Seguro de vida security previsión s.a.</t>
  </si>
  <si>
    <t>Capital s.a.</t>
  </si>
  <si>
    <t>GTD teleductos s.a.</t>
  </si>
  <si>
    <t>Engie Energía chile s.a.</t>
  </si>
  <si>
    <t>Puerto panul s.a.</t>
  </si>
  <si>
    <t>Patagonía fresch s.a</t>
  </si>
  <si>
    <t>empresas iansa s.a.</t>
  </si>
  <si>
    <t>iansa alimentos s.a.</t>
  </si>
  <si>
    <t>seduc spa y cía. cpa uno</t>
  </si>
  <si>
    <t>seduc spa y cía. cpa dos</t>
  </si>
  <si>
    <t>seduc spa cía. spa tres</t>
  </si>
  <si>
    <t>seduc spa y cía. cpa cinco</t>
  </si>
  <si>
    <t>Hormigones bicentenario s.a.</t>
  </si>
  <si>
    <t>andministradora de fondos de pensiones habitat s.a.</t>
  </si>
  <si>
    <t>industrias vinicas s.a.</t>
  </si>
  <si>
    <t>agricola el carmelo limitada</t>
  </si>
  <si>
    <t>agricola agua santa limitada</t>
  </si>
  <si>
    <t>Envases plásticos técnicos spa</t>
  </si>
  <si>
    <t>wenco s.a.</t>
  </si>
  <si>
    <t>entel call center s.a.</t>
  </si>
  <si>
    <t>comsur ltda</t>
  </si>
  <si>
    <t>salmones austral s.a.</t>
  </si>
  <si>
    <t>Compañía minera doña Ines</t>
  </si>
  <si>
    <t>blue express s.a.</t>
  </si>
  <si>
    <t>Banco consorcio s.a.</t>
  </si>
  <si>
    <t>consorcio nacional de seguros s.a.</t>
  </si>
  <si>
    <t>Epiroc chile S.A.C.</t>
  </si>
  <si>
    <t>Forum Servicios financieros s.a.</t>
  </si>
  <si>
    <t>Agricola e inmobiliaria el carmen limitada</t>
  </si>
  <si>
    <t>Cafetería Inclusiva</t>
  </si>
  <si>
    <t>ONG Pather Nostrum</t>
  </si>
  <si>
    <t>Puerto Ventanas SA</t>
  </si>
  <si>
    <t>Capacitación e Inserción laboral para personas en situación de discapacidad</t>
  </si>
  <si>
    <t>TECk Resources Chile LTDA-trcl</t>
  </si>
  <si>
    <t>Hortifrut SA</t>
  </si>
  <si>
    <t>Inserción sociolaboral para personas en situación de discapacidad</t>
  </si>
  <si>
    <t>Zublin International Gmbh Chile SPA</t>
  </si>
  <si>
    <t>Programa Integral de Acompañamiento para la inclusiòn de personas con discapacidad</t>
  </si>
  <si>
    <t>Corporación Respétame</t>
  </si>
  <si>
    <t>Transporte  Consorcio San Antonio Ltda; Luis Quintanilla Valenzuela</t>
  </si>
  <si>
    <t>Arrigoni Ingeniería y Construcción: Stephany Navarro Soto</t>
  </si>
  <si>
    <t>NUEVO CENTRO DE FORMACION PARA EL TRABAJO</t>
  </si>
  <si>
    <t>FUNDACION TACAL</t>
  </si>
  <si>
    <t>MAPAS DIGITALES SA</t>
  </si>
  <si>
    <t>SII GROUP CHILE</t>
  </si>
  <si>
    <t>MODULAR MINING SYSTEM</t>
  </si>
  <si>
    <t>BRICSA (CONSTRUCTORA BROTEC ICAFAL)</t>
  </si>
  <si>
    <t>BIONET SA</t>
  </si>
  <si>
    <t>MICRODAT SA</t>
  </si>
  <si>
    <t>BASF CHILE SA</t>
  </si>
  <si>
    <t>DISTRIBUIDORA CUMMINS CHILE S.A.</t>
  </si>
  <si>
    <t>KOMATSU HOLDING SOUTH AMERICA LTDA.</t>
  </si>
  <si>
    <t>JETSMART</t>
  </si>
  <si>
    <t>SCHENEIDER ELECTRIC</t>
  </si>
  <si>
    <t>CENCOSUD SA</t>
  </si>
  <si>
    <t>CENCOSUD FIDELIDAD SA</t>
  </si>
  <si>
    <t>MAQUINARIAS THM  </t>
  </si>
  <si>
    <t>2PEOPLE</t>
  </si>
  <si>
    <t>23 PEOPLE</t>
  </si>
  <si>
    <t>FLEX</t>
  </si>
  <si>
    <t>CONSORCIO TNT VIVES  </t>
  </si>
  <si>
    <t>FUNDACION AGROSUPER</t>
  </si>
  <si>
    <t>B. BOSH SA</t>
  </si>
  <si>
    <t>DESPEGAR.com Chile</t>
  </si>
  <si>
    <t>IDEAL SA</t>
  </si>
  <si>
    <t>FUNDACION EDUC. BELEN EDUCA</t>
  </si>
  <si>
    <t>HORTIFRUT CHILE SA</t>
  </si>
  <si>
    <t>TEKNORIEGO</t>
  </si>
  <si>
    <t>GILDEMEISTER</t>
  </si>
  <si>
    <t>EMIN INGENIERIA Y CONSTRUCCION SA</t>
  </si>
  <si>
    <t>UDP</t>
  </si>
  <si>
    <t>PUENTE SUR OUTSOURCING SA</t>
  </si>
  <si>
    <t>WURTH CHILE LTDA.</t>
  </si>
  <si>
    <t>SRK CONSULTING</t>
  </si>
  <si>
    <t>ISAPRE CONSALUD</t>
  </si>
  <si>
    <t>KATEMU</t>
  </si>
  <si>
    <t>WORKMATE</t>
  </si>
  <si>
    <t>ESSITY CHILE SA</t>
  </si>
  <si>
    <t>WOM</t>
  </si>
  <si>
    <t>SERVISALUD</t>
  </si>
  <si>
    <t>SACYR CHILE</t>
  </si>
  <si>
    <t>SACYR INDUSTRIAL CHILE</t>
  </si>
  <si>
    <t>VETERQUIMICA S.A.</t>
  </si>
  <si>
    <t>INCLUSION LABORAL DE PcD MODERADA A SEVERA</t>
  </si>
  <si>
    <t>MINERA ESCONDIDA LTDA.</t>
  </si>
  <si>
    <t>METLIFE CHILE SEGUROS VIDA SA</t>
  </si>
  <si>
    <t>NALCO INDUSTRIAL SERVICES  LIMITADA</t>
  </si>
  <si>
    <t>ECOLAB S A  </t>
  </si>
  <si>
    <t>ENERGIAS INDUSTRIALES SA</t>
  </si>
  <si>
    <t>CLINICA TARAPACA</t>
  </si>
  <si>
    <t>IMAHE S.A</t>
  </si>
  <si>
    <t>ULTRAPOLY SA</t>
  </si>
  <si>
    <t>ESCO ELECMETAL FUNDICION</t>
  </si>
  <si>
    <t>COREDUC</t>
  </si>
  <si>
    <t>ST COMPUTACION</t>
  </si>
  <si>
    <t>KSB CHILE</t>
  </si>
  <si>
    <t>PREVIRED</t>
  </si>
  <si>
    <t>FONDO ESPERANZA</t>
  </si>
  <si>
    <t>HIDRONOR CHILE</t>
  </si>
  <si>
    <t>VIÑA CONCHA Y TORO</t>
  </si>
  <si>
    <r>
      <t>Southbridge Compañía de Seguros S.A</t>
    </r>
    <r>
      <rPr>
        <sz val="11"/>
        <color theme="1"/>
        <rFont val="Calibri"/>
        <family val="2"/>
        <scheme val="minor"/>
      </rPr>
      <t>.</t>
    </r>
  </si>
  <si>
    <t>DIRECT TV</t>
  </si>
  <si>
    <t>SERVICIOS DE INTERMEDIACIÓN LABORAL</t>
  </si>
  <si>
    <t>SOCIEDAD PRO AYUDA DEL NIÑO LISIADO</t>
  </si>
  <si>
    <t>WORKMATE EST S.A.</t>
  </si>
  <si>
    <t>Manpower Empresa de Servicios Transitorios Ltda</t>
  </si>
  <si>
    <t>Turismo Cocha SA</t>
  </si>
  <si>
    <t>Cencosud SA</t>
  </si>
  <si>
    <t>OHL Industrial Chile SA</t>
  </si>
  <si>
    <t>B Bosch SA</t>
  </si>
  <si>
    <t>Fundación Amigos Por Siempre</t>
  </si>
  <si>
    <t>Corporación Apertura para el Mañana</t>
  </si>
  <si>
    <t>Fundación Lucha contra la Retinitis Pigmentosa</t>
  </si>
  <si>
    <t>Rehabilitación y capacitación para la inclusión sociolaboral de PeSD visual</t>
  </si>
  <si>
    <t>Intertek Caleb Brett Chile S.A.</t>
  </si>
  <si>
    <t>Comercial Greenvic S.A.</t>
  </si>
  <si>
    <t>Cencosud Inmobiliaria</t>
  </si>
  <si>
    <t>Evertec Chile SPA</t>
  </si>
  <si>
    <t>Fundación Agrosuper</t>
  </si>
  <si>
    <t>Asociación AVANZA Inclusión Socio-Laboral</t>
  </si>
  <si>
    <t>AVANZAMOS Contigo</t>
  </si>
  <si>
    <t>Joyglobal Chile S.A</t>
  </si>
  <si>
    <t>Cencosud S.A</t>
  </si>
  <si>
    <t xml:space="preserve">EvalueServe Chile </t>
  </si>
  <si>
    <t>Corporación de Servicios Médicos Sermecoop S.A</t>
  </si>
  <si>
    <t>Prodinsa</t>
  </si>
  <si>
    <t>B. Bosch s.A</t>
  </si>
  <si>
    <t>Etiquetas de fila</t>
  </si>
  <si>
    <t>(en blanco)</t>
  </si>
  <si>
    <t>Total general</t>
  </si>
  <si>
    <t>Suma de MONTO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</si>
</sst>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&quot;$&quot;* #,##0_ ;_ &quot;$&quot;* \-#,##0_ ;_ &quot;$&quot;* &quot;-&quot;_ ;_ @_ "/>
    <numFmt numFmtId="166" formatCode="_ &quot;$&quot;* #,##0_ ;_ &quot;$&quot;* \-#,##0_ ;_ &quot;$&quot;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2" xfId="1" applyFont="1" applyFill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</cellXfs>
  <cellStyles count="4">
    <cellStyle name="Moneda [0]" xfId="1" builtinId="7"/>
    <cellStyle name="Moneda 2" xfId="3"/>
    <cellStyle name="Normal" xfId="0" builtinId="0"/>
    <cellStyle name="Normal 2" xfId="2"/>
  </cellStyles>
  <dxfs count="1">
    <dxf>
      <numFmt numFmtId="166" formatCode="_ &quot;$&quot;* #,##0_ ;_ &quot;$&quot;* \-#,##0_ ;_ &quot;$&quot;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is Felipe Muñoz Marchant" refreshedDate="44427.689073148147" createdVersion="4" refreshedVersion="4" minRefreshableVersion="3" recordCount="645">
  <cacheSource type="worksheet">
    <worksheetSource ref="A1:F1048576" sheet="Hoja1"/>
  </cacheSource>
  <cacheFields count="11">
    <cacheField name="AÑO" numFmtId="0">
      <sharedItems containsString="0" containsBlank="1" containsNumber="1" containsInteger="1" minValue="2020" maxValue="2021"/>
    </cacheField>
    <cacheField name="FECHA" numFmtId="0">
      <sharedItems containsDate="1" containsBlank="1" containsMixedTypes="1" minDate="2020-01-02T00:00:00" maxDate="2021-10-20T00:00:00"/>
    </cacheField>
    <cacheField name="NOMBRE DEL PROYECTO" numFmtId="0">
      <sharedItems containsBlank="1"/>
    </cacheField>
    <cacheField name="FOLIO PROYECTO" numFmtId="0">
      <sharedItems containsBlank="1" containsMixedTypes="1" containsNumber="1" containsInteger="1" minValue="1737" maxValue="2395" count="45">
        <s v="Folio del proyecto aprobado, entregado por el MDS"/>
        <n v="2170"/>
        <n v="2115"/>
        <n v="2169"/>
        <n v="2168"/>
        <n v="2196"/>
        <n v="2331"/>
        <n v="1921"/>
        <n v="1982"/>
        <n v="1978"/>
        <n v="2017"/>
        <n v="2395"/>
        <n v="2113"/>
        <n v="2129"/>
        <n v="2160"/>
        <n v="1969"/>
        <n v="1869"/>
        <n v="2348"/>
        <n v="2051"/>
        <n v="2270"/>
        <n v="1849"/>
        <n v="2206"/>
        <n v="2122"/>
        <n v="2032"/>
        <n v="2225"/>
        <n v="1866"/>
        <n v="1737"/>
        <n v="2255"/>
        <n v="1935"/>
        <n v="2200"/>
        <n v="2175"/>
        <n v="2189"/>
        <n v="1844"/>
        <n v="2394"/>
        <n v="2230"/>
        <n v="1867"/>
        <n v="2050"/>
        <n v="2320"/>
        <n v="2070"/>
        <n v="1853"/>
        <n v="1897"/>
        <n v="2293"/>
        <n v="1980"/>
        <n v="2138"/>
        <m/>
      </sharedItems>
    </cacheField>
    <cacheField name="DONATARIO" numFmtId="0">
      <sharedItems containsBlank="1" count="31">
        <s v="Nombre de la institución"/>
        <s v="Fundación Nacional para la Accesibilidad, el Diseño Universal y la Inclusión Social."/>
        <s v="Fundación Amigos de Jesús"/>
        <s v="Fundación Amigos Por Siempre"/>
        <s v="Corporación Apertura para el Mañana"/>
        <s v="Fundación Arando Esperanza"/>
        <s v="Corporación de Padres y Amigos de Personas con Deficit - ASPADE"/>
        <s v="FUNDACIÓN BEST BUDDIES CHILE"/>
        <s v="Fundaciòn Chilena para el Sìndrome de Down"/>
        <s v="Fundación Contrabajo"/>
        <s v="Fundación Cpued"/>
        <s v="Fundación de Beneficencia Cristo Vive"/>
        <s v="FUNDACION DESCUBREME"/>
        <s v="ONGD Corporación de Educación y Salud para el Síndrome de Down"/>
        <s v="Fundacion Ayuda y Esperanza"/>
        <s v="FUNDACION INCLUIR"/>
        <s v="ONG Corporación Incluye 360"/>
        <s v="ONG de Desarrollo Instituto de Rehabilitación de Valparaíso"/>
        <s v="Asociación de integración laboral La Comarca"/>
        <s v="ONG Casa de Acogida La Esperanza"/>
        <s v="Fundación Lavandería Industrial 21"/>
        <s v="Fundación Luz"/>
        <s v="Fundación Miradas Compartidas"/>
        <s v="Fundación para ayuda y rehabilitación de discapacitados"/>
        <s v="ONG Pather Nostrum"/>
        <s v="Corporación Respétame"/>
        <s v="FUNDACION TACAL"/>
        <s v="SOCIEDAD PRO AYUDA DEL NIÑO LISIADO"/>
        <s v="Fundación Lucha contra la Retinitis Pigmentosa"/>
        <s v="Asociación AVANZA Inclusión Socio-Laboral"/>
        <m/>
      </sharedItems>
    </cacheField>
    <cacheField name="FOLIO INSTITUCIÓN" numFmtId="0">
      <sharedItems containsBlank="1" containsMixedTypes="1" containsNumber="1" containsInteger="1" minValue="1" maxValue="891"/>
    </cacheField>
    <cacheField name="RUT INSTITUCIÓN" numFmtId="0">
      <sharedItems containsBlank="1"/>
    </cacheField>
    <cacheField name="DONANTE" numFmtId="0">
      <sharedItems containsBlank="1"/>
    </cacheField>
    <cacheField name="RUT" numFmtId="0">
      <sharedItems containsBlank="1"/>
    </cacheField>
    <cacheField name="MONTO INSTITUCIÓN" numFmtId="0">
      <sharedItems containsBlank="1" containsMixedTypes="1" containsNumber="1" containsInteger="1" minValue="24000" maxValue="130856000"/>
    </cacheField>
    <cacheField name="REGIÓN DONDE SE EJECUTA EL PROYEC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5">
  <r>
    <n v="2020"/>
    <s v="Fecha de la donación"/>
    <s v="Nombre del proyecto aprobado"/>
    <x v="0"/>
    <x v="0"/>
    <s v="Folio de la institución, entrega por el MDS"/>
    <s v="RUT de la Institución en el siguiente formato_x000a_75689541-9"/>
    <s v="Nombre del donante tanto persona natural como persona jurídica"/>
    <s v="RUT de la empresa o persona natural en el siguiente formato_x000a_75689541-9"/>
    <s v="Monto recibido por la institución"/>
    <s v="Región donde se ejecuta el proyecto"/>
  </r>
  <r>
    <n v="2020"/>
    <d v="2020-02-03T00:00:00"/>
    <s v="PROGRAMA DE INCLUSION SOCIOLABORAL PARA PERSONAS EN SITUACION DE DISCAPACIDAD DE LA PROVINCIA DE CAUTIN EN LA REGION DE LA ARAUCANIA"/>
    <x v="1"/>
    <x v="1"/>
    <n v="891"/>
    <s v="65060229-3"/>
    <s v="PUMA CHILE SA"/>
    <s v="88887900-5"/>
    <n v="14422500"/>
    <s v="ARAUCANIA"/>
  </r>
  <r>
    <n v="2020"/>
    <d v="2020-04-09T00:00:00"/>
    <s v="PROGRAMA DE INCLUSION SOCIOLABORAL PARA PERSONAS EN SITUACION DE DISCAPACIDAD DE LA PROVINCIA DE CAUTIN EN LA REGION DE LA ARAUCANIA"/>
    <x v="1"/>
    <x v="1"/>
    <n v="891"/>
    <s v="65060229-3"/>
    <s v="COLEGIO MEDICO DE CHILE A.G."/>
    <s v="82621700-6"/>
    <n v="15384000"/>
    <s v="ARAUCANIA"/>
  </r>
  <r>
    <n v="2020"/>
    <d v="2020-06-11T00:00:00"/>
    <s v="PROGRAMA DE COMPETENCIAS PARA EL TRABAJO Y EMPLEO CON APOYO, PARA PERSONAS EN SITUACION DE DISCAPACIDAD DE LA ZONA NORTE DE LA REGION METROPOLITANA "/>
    <x v="2"/>
    <x v="1"/>
    <n v="891"/>
    <s v="65060229-3"/>
    <s v="EQUIFAX CHILE LTDA"/>
    <s v="85896100-9"/>
    <n v="23076000"/>
    <s v="NORTE"/>
  </r>
  <r>
    <n v="2020"/>
    <d v="2020-10-21T00:00:00"/>
    <s v="PROGRAMA DE INCLUSION LABORAL PARA PERSONAS EN SITUACION DE DISCAPACIDAD DE LA PROVINCIA DE OSORNO, REGION DE LOS LAGOS"/>
    <x v="3"/>
    <x v="1"/>
    <n v="891"/>
    <s v="65060229-3"/>
    <s v="ZAÑARTU"/>
    <s v="79511210-3"/>
    <n v="23076000"/>
    <s v="LOS LAGOS"/>
  </r>
  <r>
    <n v="2020"/>
    <d v="2020-10-21T00:00:00"/>
    <s v="PROGRAMA DE INCLUSION LABORAL PARA PERSONAS EN SITUACION DE DISCAPACIDAD DE LA PROVINCIA DE OSORNO, REGION DE LOS LAGOS"/>
    <x v="3"/>
    <x v="1"/>
    <n v="891"/>
    <s v="65060229-3"/>
    <s v="CONSORCIO CRUZ Y DAVILA ZAÑARTU LTDA"/>
    <s v="76381335-5"/>
    <n v="7692000"/>
    <s v="LOS LAGOS"/>
  </r>
  <r>
    <n v="2020"/>
    <d v="2020-10-21T00:00:00"/>
    <s v="PROGRAMA DE INCLUSION LABORAL PARA PERSONAS EN SITUACION DE DISCAPACIDAD DE LA PROVINCIA DE OSORNO, REGION DE LOS LAGOS"/>
    <x v="3"/>
    <x v="1"/>
    <n v="891"/>
    <s v="65060229-3"/>
    <s v="SOMACOR"/>
    <s v="84182700-7"/>
    <n v="30768000"/>
    <s v="LOS LAGOS"/>
  </r>
  <r>
    <n v="2020"/>
    <d v="2020-10-21T00:00:00"/>
    <s v="PROGRAMA DE INCLUSION LABORAL PARA PERSONAS EN SITUACIÓN DE DISCAPACIDAD DE LA PROVINCIA DE CONCEPCION, REGION DEL BIOBIO."/>
    <x v="4"/>
    <x v="1"/>
    <n v="891"/>
    <s v="65060229-3"/>
    <s v="SOMACOR"/>
    <s v="84182700-7"/>
    <n v="46152000"/>
    <s v="BIO BIO"/>
  </r>
  <r>
    <n v="2020"/>
    <d v="2020-12-23T00:00:00"/>
    <s v="PROGRAMA DE INCLUSION SOCIOLABORAL PARA PERSONAS EN SITUACIÓN DE DISCAPACIDAD DE LA PROVINCIA DE DIGUILLIN, REGION DE ÑUBLE"/>
    <x v="5"/>
    <x v="1"/>
    <n v="891"/>
    <s v="65060229-3"/>
    <s v="ORAFTI CHILE S.A"/>
    <s v="77894990-3"/>
    <n v="7836000"/>
    <s v="ÑUBLE"/>
  </r>
  <r>
    <n v="2020"/>
    <d v="2020-12-29T00:00:00"/>
    <s v="PROGRAMA DE INCLUSION SOCIOLABORAL PARA PERSONAS EN SITUACIÓN DE DISCAPACIDAD DE LA PROVINCIA DE DIGUILLIN, REGION DE ÑUBLE"/>
    <x v="5"/>
    <x v="1"/>
    <n v="891"/>
    <s v="65060229-3"/>
    <s v="SICE AGENCIA CHILE SA"/>
    <s v="59090630-1"/>
    <n v="13713000"/>
    <s v="ÑUBLE"/>
  </r>
  <r>
    <n v="2020"/>
    <d v="2020-12-29T00:00:00"/>
    <s v="PROGRAMA DE TRANSITO A LA VIDA INDEPENDIENTE CON INCLUSION SOCIOLABORAL Y EMPLEO CON APOYO PARA PERSONAS EN SITUACIÓN DE DISCAPACIDAD DE CAUSA PSIQUICA O INTELECTUAL EN LAS REGIONES DE ATACAMA, COQUIMBO, METROPOLITANA Y ARAUCANIA"/>
    <x v="6"/>
    <x v="1"/>
    <n v="891"/>
    <s v="65060229-3"/>
    <s v="METSO CHILE SPA"/>
    <s v="93077000-0"/>
    <n v="40433760"/>
    <s v="ATACAMA, COQUIMBO, METROPOLITANA Y ARAUCANIA"/>
  </r>
  <r>
    <n v="2020"/>
    <d v="2020-12-29T00:00:00"/>
    <s v="PROGRAMA DE INCLUSION SOCIOLABORAL PARA PERSONAS EN SITUACIÓN DE DISCAPACIDAD DE LA PROVINCIA DE DIGUILLIN, REGION DE ÑUBLE"/>
    <x v="5"/>
    <x v="1"/>
    <n v="891"/>
    <s v="65060229-3"/>
    <s v="SISTEMAS SEC"/>
    <s v="99584600-4"/>
    <n v="7836000"/>
    <s v="ÑUBLE"/>
  </r>
  <r>
    <n v="2020"/>
    <d v="2020-12-29T00:00:00"/>
    <s v="PROGRAMA DE TRANSITO A LA VIDA INDEPENDIENTE CON INCLUSION SOCIOLABORAL Y EMPLEO CON APOYO PARA PERSONAS EN SITUACIÓN DE DISCAPACIDAD DE CAUSA PSIQUICA O INTELECTUAL EN LAS REGIONES DE ATACAMA, COQUIMBO, METROPOLITANA Y ARAUCANIA"/>
    <x v="6"/>
    <x v="1"/>
    <n v="891"/>
    <s v="65060229-3"/>
    <s v="STEEL INGENIERIA S.A"/>
    <s v="96846410-8"/>
    <n v="47016000"/>
    <s v="ATACAMA, COQUIMBO, METROPOLITANA Y ARAUCANIA"/>
  </r>
  <r>
    <n v="2020"/>
    <d v="2020-12-29T00:00:00"/>
    <s v="PROGRAMA DE TRANSITO A LA VIDA INDEPENDIENTE CON INCLUSION SOCIOLABORAL Y EMPLEO CON APOYO PARA PERSONAS EN SITUACIÓN DE DISCAPACIDAD DE CAUSA PSIQUICA O INTELECTUAL EN LAS REGIONES DE ATACAMA, COQUIMBO, METROPOLITANA Y ARAUCANIA"/>
    <x v="6"/>
    <x v="1"/>
    <n v="891"/>
    <s v="65060229-3"/>
    <s v="STRABAG SPA"/>
    <s v="76236918-4"/>
    <n v="59586250"/>
    <s v="ATACAMA, COQUIMBO, METROPOLITANA Y ARAUCANIA"/>
  </r>
  <r>
    <n v="2020"/>
    <d v="2020-12-29T00:00:00"/>
    <s v="PROGRAMA DE INCLUSION SOCIOLABORAL PARA PERSONAS EN SITUACIÓN DE DISCAPACIDAD DE LA PROVINCIA DE DIGUILLIN, REGION DE ÑUBLE"/>
    <x v="5"/>
    <x v="1"/>
    <n v="891"/>
    <s v="65060229-3"/>
    <s v="INVERSIONES INTEGRALES LTDA"/>
    <s v="78924100-7"/>
    <n v="7836000"/>
    <s v="ÑUBLE"/>
  </r>
  <r>
    <n v="2020"/>
    <d v="2020-12-29T00:00:00"/>
    <s v="PROGRAMA DE TRANSITO A LA VIDA INDEPENDIENTE CON INCLUSION SOCIOLABORAL Y EMPLEO CON APOYO PARA PERSONAS EN SITUACIÓN DE DISCAPACIDAD DE CAUSA PSIQUICA O INTELECTUAL EN LAS REGIONES DE ATACAMA, COQUIMBO, METROPOLITANA Y ARAUCANIA"/>
    <x v="6"/>
    <x v="1"/>
    <n v="891"/>
    <s v="65060229-3"/>
    <s v="IMOPAC LTDA"/>
    <s v="79807570-5"/>
    <n v="30038000"/>
    <s v="ATACAMA, COQUIMBO, METROPOLITANA Y ARAUCANIA"/>
  </r>
  <r>
    <n v="2020"/>
    <d v="2020-12-29T00:00:00"/>
    <s v="PROGRAMA DE INCLUSION LABORAL PARA PERSONAS EN SITUACIÓN DE DISCAPACIDAD DE LA PROVINCIA DE CONCEPCION, REGION DEL BIOBIO."/>
    <x v="4"/>
    <x v="1"/>
    <n v="891"/>
    <s v="65060229-3"/>
    <s v="CONSORCIO CRUZ Y DAVILA ZAÑARTU LTDA"/>
    <s v="76381335-5"/>
    <n v="7980000"/>
    <s v="BIO BIO"/>
  </r>
  <r>
    <n v="2020"/>
    <d v="2020-12-29T00:00:00"/>
    <s v="PROGRAMA DE INCLUSION SOCIOLABORAL PARA PERSONAS EN SITUACION DE DISCAPACIDAD DE LA PROVINCIA DE CAUTIN EN LA REGION DE LA ARAUCANIA"/>
    <x v="1"/>
    <x v="1"/>
    <n v="891"/>
    <s v="65060229-3"/>
    <s v="ZAÑARTU INGENIEROS CONSULTORES SPA"/>
    <s v="79511210-3"/>
    <n v="3044000"/>
    <s v="ARAUCANIA"/>
  </r>
  <r>
    <n v="2020"/>
    <d v="2020-12-29T00:00:00"/>
    <s v="PROGRAMA DE INCLUSION SOCIOLABORAL PARA PERSONAS EN SITUACIÓN DE DISCAPACIDAD DE LA PROVINCIA DE DIGUILLIN, REGION DE ÑUBLE"/>
    <x v="5"/>
    <x v="1"/>
    <n v="891"/>
    <s v="65060229-3"/>
    <s v="CLARO Y CIA "/>
    <s v="79753810-8"/>
    <n v="7836000"/>
    <s v="ÑUBLE"/>
  </r>
  <r>
    <n v="2020"/>
    <d v="2020-12-29T00:00:00"/>
    <s v="PROGRAMA DE INCLUSION SOCIOLABORAL PARA PERSONAS EN SITUACIÓN DE DISCAPACIDAD DE LA PROVINCIA DE DIGUILLIN, REGION DE ÑUBLE"/>
    <x v="5"/>
    <x v="1"/>
    <n v="891"/>
    <s v="65060229-3"/>
    <s v="VIVENDIO IBEROAMERICANA SERVICIOS ENERGETICOS SPA"/>
    <s v="76211402-k"/>
    <n v="5200000"/>
    <s v="ÑUBLE"/>
  </r>
  <r>
    <n v="2020"/>
    <d v="2020-12-29T00:00:00"/>
    <s v="PROGRAMA DE TRANSITO A LA VIDA INDEPENDIENTE CON INCLUSION SOCIOLABORAL Y EMPLEO CON APOYO PARA PERSONAS EN SITUACIÓN DE DISCAPACIDAD DE CAUSA PSIQUICA O INTELECTUAL EN LAS REGIONES DE ATACAMA, COQUIMBO, METROPOLITANA Y ARAUCANIA"/>
    <x v="6"/>
    <x v="1"/>
    <n v="891"/>
    <s v="65060229-3"/>
    <s v="JEJ INGENIERIA SA"/>
    <s v="78318570-9"/>
    <n v="31344000"/>
    <s v="ATACAMA, COQUIMBO, METROPOLITANA Y ARAUCANIA"/>
  </r>
  <r>
    <n v="2020"/>
    <d v="2020-12-29T00:00:00"/>
    <s v="PROGRAMA DE TRANSITO A LA VIDA INDEPENDIENTE CON INCLUSION SOCIOLABORAL Y EMPLEO CON APOYO PARA PERSONAS EN SITUACIÓN DE DISCAPACIDAD DE CAUSA PSIQUICA O INTELECTUAL EN LAS REGIONES DE ATACAMA, COQUIMBO, METROPOLITANA Y ARAUCANIA"/>
    <x v="6"/>
    <x v="1"/>
    <n v="891"/>
    <s v="65060229-3"/>
    <s v="SOMACOR"/>
    <s v="84182700-7"/>
    <n v="24948000"/>
    <s v="ATACAMA, COQUIMBO, METROPOLITANA Y ARAUCANIA"/>
  </r>
  <r>
    <n v="2020"/>
    <d v="2020-12-29T00:00:00"/>
    <s v="PROGRAMA DE TRANSITO A LA VIDA INDEPENDIENTE CON INCLUSION SOCIOLABORAL Y EMPLEO CON APOYO PARA PERSONAS EN SITUACIÓN DE DISCAPACIDAD DE CAUSA PSIQUICA O INTELECTUAL EN LAS REGIONES DE ATACAMA, COQUIMBO, METROPOLITANA Y ARAUCANIA"/>
    <x v="6"/>
    <x v="1"/>
    <n v="891"/>
    <s v="65060229-3"/>
    <s v="METSO INDUSTRIAL SERVICES "/>
    <s v="77276280-1"/>
    <n v="78360000"/>
    <s v="ATACAMA, COQUIMBO, METROPOLITANA Y ARAUCANIA"/>
  </r>
  <r>
    <n v="2020"/>
    <d v="2020-12-29T00:00:00"/>
    <s v="PROGRAMA DE INCLUSION SOCIOLABORAL PARA PERSONAS EN SITUACION DE DISCAPACIDAD DE LA PROVINCIA DE CAUTIN EN LA REGION DE LA ARAUCANIA"/>
    <x v="1"/>
    <x v="1"/>
    <n v="891"/>
    <s v="65060229-3"/>
    <s v="CONSTRUCTORA SAN JOSE"/>
    <s v="76028652-4"/>
    <n v="5000000"/>
    <s v="ARAUCANIA"/>
  </r>
  <r>
    <n v="2020"/>
    <d v="2020-12-29T00:00:00"/>
    <s v="PROGRAMA DE INCLUSION LABORAL PARA PERSONAS EN SITUACIÓN DE DISCAPACIDAD DE LA PROVINCIA DE CONCEPCION, REGION DEL BIOBIO."/>
    <x v="4"/>
    <x v="1"/>
    <n v="891"/>
    <s v="65060229-3"/>
    <s v="EMPRESA DE SEGURIDAD DEFENSA COBRA LTDA"/>
    <s v="76646936-1"/>
    <n v="15672000"/>
    <s v="BIO BIO"/>
  </r>
  <r>
    <n v="2020"/>
    <d v="2020-12-30T00:00:00"/>
    <s v="PROGRAMA DE INCLUSION LABORAL PARA PERSONAS EN SITUACION DE DISCAPACIDAD DE LA PROVINCIA DE OSORNO, REGION DE LOS LAGOS"/>
    <x v="3"/>
    <x v="1"/>
    <n v="891"/>
    <s v="65060229-3"/>
    <s v="ANDES MAINSTREAM SPA"/>
    <s v="76037037-1"/>
    <n v="7836000"/>
    <s v="LOS LAGOS"/>
  </r>
  <r>
    <n v="2020"/>
    <d v="2020-12-31T00:00:00"/>
    <s v="PROGRAMA DE INCLUSION SOCIOLABORAL PARA PERSONAS EN SITUACION DE DISCAPACIDAD DE LA PROVINCIA DE CAUTIN EN LA REGION DE LA ARAUCANIA"/>
    <x v="1"/>
    <x v="1"/>
    <n v="891"/>
    <s v="65060229-3"/>
    <s v="EQUIFAX CHILE LTDA"/>
    <s v="85896100-9"/>
    <n v="2424000"/>
    <s v="ARAUCANIA"/>
  </r>
  <r>
    <n v="2020"/>
    <d v="2020-01-30T00:00:00"/>
    <s v="Programa de formación, capacitación e inclusión laboral de personas en situación de discapacidad, a través de empleo con apoyo"/>
    <x v="7"/>
    <x v="2"/>
    <n v="444"/>
    <s v="65044194-k"/>
    <s v="Forum Servicios Financieros S.A."/>
    <s v="96678790-2"/>
    <n v="7224000"/>
    <s v="Metropolitana"/>
  </r>
  <r>
    <n v="2020"/>
    <d v="2020-01-29T00:00:00"/>
    <s v="Programa de formación, capacitación e inclusión laboral de personas en situación de discapacidad, a través de empleo con apoyo"/>
    <x v="7"/>
    <x v="2"/>
    <n v="444"/>
    <s v="65044194-k"/>
    <s v="Distribuidora Puig Chile Ltda."/>
    <s v="77062080-5"/>
    <n v="8264000"/>
    <s v="Metropolitana"/>
  </r>
  <r>
    <n v="2020"/>
    <d v="2020-01-27T00:00:00"/>
    <s v="Programa de inclusion social y laboral de jovenes con discapacidad cognitiva leve a moderada"/>
    <x v="8"/>
    <x v="3"/>
    <n v="344"/>
    <s v="65024156-8"/>
    <s v="instituto profesional Providencia SA"/>
    <s v="79996010-9"/>
    <n v="7224000"/>
    <s v="Metropolitana"/>
  </r>
  <r>
    <n v="2020"/>
    <d v="2020-01-28T00:00:00"/>
    <s v="Programa de inclusion social y laboral de jovenes con discapacidad cognitiva leve a moderada"/>
    <x v="8"/>
    <x v="3"/>
    <n v="344"/>
    <s v="65024156-8"/>
    <s v="Granja Marina Torna Galeones"/>
    <s v=" 87752000-5 "/>
    <n v="28896000"/>
    <s v="Metropolitana"/>
  </r>
  <r>
    <n v="2020"/>
    <d v="2020-01-28T00:00:00"/>
    <s v="Programa de inclusion social y laboral de jovenes con discapacidad cognitiva leve a moderada"/>
    <x v="8"/>
    <x v="3"/>
    <n v="344"/>
    <s v="65024156-8"/>
    <s v="Rio Dulce SA"/>
    <s v="96989370-3"/>
    <n v="21672000"/>
    <s v="Metropolitana"/>
  </r>
  <r>
    <n v="2020"/>
    <d v="2020-01-28T00:00:00"/>
    <s v="Programa de inclusion social y laboral de jovenes con discapacidad cognitiva leve a moderada"/>
    <x v="8"/>
    <x v="3"/>
    <n v="344"/>
    <s v="65024156-8"/>
    <s v="Ganadera del Mar X region"/>
    <s v="96523450-0"/>
    <n v="36120000"/>
    <s v="Metropolitana"/>
  </r>
  <r>
    <n v="2020"/>
    <d v="2020-01-30T00:00:00"/>
    <s v="Programa de inclusion social y laboral de jovenes con discapacidad cognitiva leve a moderada"/>
    <x v="8"/>
    <x v="3"/>
    <n v="344"/>
    <s v="65024156-8"/>
    <s v="Anglo American Sur SA"/>
    <s v="77762940-9"/>
    <n v="19866000"/>
    <s v="Metropolitana"/>
  </r>
  <r>
    <n v="2020"/>
    <d v="2020-01-30T00:00:00"/>
    <s v="Programa de inclusion social y laboral de jovenes con discapacidad cognitiva leve a moderada"/>
    <x v="8"/>
    <x v="3"/>
    <n v="344"/>
    <s v="65024156-8"/>
    <s v="Perry Servicios de Seguridad"/>
    <s v="76319365-9"/>
    <n v="1204000"/>
    <s v="Metropolitana"/>
  </r>
  <r>
    <n v="2020"/>
    <d v="2020-06-19T00:00:00"/>
    <s v="Programa de inclusion social y laboral de jovenes con discapacidad cognitiva leve a moderada"/>
    <x v="8"/>
    <x v="3"/>
    <n v="344"/>
    <s v="65024156-8"/>
    <s v="Forraco Chile SA"/>
    <s v="96924960-k"/>
    <n v="641000"/>
    <s v="Metropolitana"/>
  </r>
  <r>
    <n v="2020"/>
    <d v="2020-08-24T00:00:00"/>
    <s v="Programa de inclusion social y laboral de jovenes con discapacidad cognitiva leve a moderada"/>
    <x v="8"/>
    <x v="3"/>
    <n v="344"/>
    <s v="65024156-8"/>
    <s v="Forraco Chile SA"/>
    <s v="96924960-k"/>
    <n v="641000"/>
    <s v="Metropolitana"/>
  </r>
  <r>
    <n v="2020"/>
    <d v="2020-12-24T00:00:00"/>
    <s v="Programa de inclusion social y laboral de jovenes con discapacidad cognitiva leve a moderada"/>
    <x v="8"/>
    <x v="3"/>
    <n v="344"/>
    <s v="65024156-8"/>
    <s v="Anglo American Sur SA"/>
    <s v="7040104-5"/>
    <n v="653000"/>
    <s v="Metropolitana"/>
  </r>
  <r>
    <n v="2020"/>
    <d v="2020-12-24T00:00:00"/>
    <s v="Programa de inclusion social y laboral de jovenes con discapacidad cognitiva leve a moderada"/>
    <x v="8"/>
    <x v="3"/>
    <n v="344"/>
    <s v="65024156-8"/>
    <s v="Ganadera del Mar X region"/>
    <s v="96523450-0"/>
    <n v="54852000"/>
    <s v="Metropolitana"/>
  </r>
  <r>
    <n v="2020"/>
    <d v="2020-12-24T00:00:00"/>
    <s v="Programa de inclusion social y laboral de jovenes con discapacidad cognitiva leve a moderada"/>
    <x v="8"/>
    <x v="3"/>
    <n v="344"/>
    <s v="65024156-8"/>
    <s v="Rio Dulce SA"/>
    <s v="96989370-3"/>
    <n v="31344000"/>
    <s v="Metropolitana-Los Lagos"/>
  </r>
  <r>
    <n v="2020"/>
    <d v="2020-12-24T00:00:00"/>
    <s v="Programa de inclusion social y laboral de jovenes con discapacidad cognitiva leve a moderada"/>
    <x v="8"/>
    <x v="3"/>
    <n v="344"/>
    <s v="65024156-8"/>
    <s v="Granja Marina Torna Galeones"/>
    <s v="87752000-5"/>
    <n v="39180000"/>
    <s v="Metropolitana"/>
  </r>
  <r>
    <n v="2020"/>
    <d v="2020-12-29T00:00:00"/>
    <s v="Transformación Social e Iclusión Laboral: Programa de Capacitación e Inseción Laboral de Personas con Sindrome de Down y otras discapacidades intelectuales."/>
    <x v="9"/>
    <x v="4"/>
    <n v="836"/>
    <s v="65089989-K"/>
    <s v="Sociedad de Inversiones e Inmobiliaria Vista Vista"/>
    <s v="77560700-9"/>
    <n v="23508000"/>
    <s v="Metropolitana"/>
  </r>
  <r>
    <n v="2020"/>
    <d v="2020-12-30T00:00:00"/>
    <s v="Transformación Social e Iclusión Laboral: Programa de Capacitación e Inseción Laboral de Personas con Sindrome de Down y otras discapacidades intelectuales."/>
    <x v="9"/>
    <x v="4"/>
    <n v="836"/>
    <s v="65089989-K"/>
    <s v="Fundación Educacional Alicante Maipú"/>
    <s v="65158591-0"/>
    <n v="7836000"/>
    <s v="Metropolitana"/>
  </r>
  <r>
    <n v="2020"/>
    <d v="2020-12-30T00:00:00"/>
    <s v="Transformación Social e Inclusión Laboral: Programa de Capacitación e Inseción Laboral de Personas con Sindrome de Down y otras discapacidades intelectuales."/>
    <x v="9"/>
    <x v="4"/>
    <n v="836"/>
    <s v="65089989-K"/>
    <s v="Fundación Educacional Alicante La Florida"/>
    <s v="65158422-1"/>
    <n v="7836000"/>
    <s v="Metropolitana"/>
  </r>
  <r>
    <n v="2020"/>
    <d v="2020-12-30T00:00:00"/>
    <s v="Transformación Social e Inclusión Laboral: Programa de Capacitación e Inseción Laboral de Personas con Sindrome de Down y otras discapacidades intelectuales."/>
    <x v="9"/>
    <x v="4"/>
    <n v="836"/>
    <s v="65089989-K"/>
    <s v="Compañía Molinera San Cristóbal S.A"/>
    <s v="90006000-3"/>
    <n v="7836000"/>
    <s v="Metropolitana"/>
  </r>
  <r>
    <n v="2021"/>
    <d v="2021-01-25T00:00:00"/>
    <s v="Transformación Social e Inclusión Laboral: Programa de Capacitación e Inseción Laboral de Personas con Sindrome de Down y otras discapacidades intelectuales."/>
    <x v="9"/>
    <x v="4"/>
    <n v="836"/>
    <s v="86113000-2"/>
    <s v="Sociedad Industrial Romeral S. A."/>
    <s v="10009816-4"/>
    <n v="7836000"/>
    <s v="Metropolitana"/>
  </r>
  <r>
    <n v="2020"/>
    <d v="2020-02-14T00:00:00"/>
    <s v="Capacitación y Colocación Laboral Modelo Empleo con Apoyo Arespe (Empleo a la Medida)"/>
    <x v="10"/>
    <x v="5"/>
    <n v="676"/>
    <s v="65062541-2"/>
    <s v="Komatsu Reman Center Chile S.A."/>
    <s v="76492400-2"/>
    <n v="17184000"/>
    <s v="A nivel nacional"/>
  </r>
  <r>
    <n v="2020"/>
    <d v="2020-02-14T00:00:00"/>
    <s v="Capacitación y Colocación Laboral Modelo Empleo con Apoyo Arespe (Empleo a la Medida)"/>
    <x v="10"/>
    <x v="5"/>
    <n v="676"/>
    <s v="65062541-2"/>
    <s v="Desarrollos Tecnologicos S.A."/>
    <s v="96780490-8"/>
    <n v="4816000"/>
    <s v="A nivel nacional"/>
  </r>
  <r>
    <n v="2020"/>
    <d v="2020-02-27T00:00:00"/>
    <s v="Capacitación y Colocación Laboral Modelo Empleo con Apoyo Arespe (Empleo a la Medida)"/>
    <x v="10"/>
    <x v="5"/>
    <n v="676"/>
    <s v="65062541-2"/>
    <s v="BHP Chile INC"/>
    <s v="86160300-8"/>
    <n v="21672000"/>
    <s v="A nivel nacional"/>
  </r>
  <r>
    <n v="2020"/>
    <d v="2020-03-10T00:00:00"/>
    <s v="Capacitación y Colocación Laboral Modelo Empleo con Apoyo Arespe (Empleo a la Medida)"/>
    <x v="10"/>
    <x v="5"/>
    <n v="676"/>
    <s v="65062541-2"/>
    <s v="Seduc Spa y Cia CPA Uno"/>
    <s v="70054800-7"/>
    <n v="602000"/>
    <s v="A nivel nacional"/>
  </r>
  <r>
    <n v="2020"/>
    <d v="2020-03-10T00:00:00"/>
    <s v="Capacitación y Colocación Laboral Modelo Empleo con Apoyo Arespe (Empleo a la Medida)"/>
    <x v="10"/>
    <x v="5"/>
    <n v="676"/>
    <s v="65062541-2"/>
    <s v="Seduc Spa y Cia CPA Dos"/>
    <s v="83332100-5"/>
    <n v="602000"/>
    <s v="A nivel nacional"/>
  </r>
  <r>
    <n v="2020"/>
    <d v="2020-03-10T00:00:00"/>
    <s v="Capacitación y Colocación Laboral Modelo Empleo con Apoyo Arespe (Empleo a la Medida)"/>
    <x v="10"/>
    <x v="5"/>
    <n v="676"/>
    <s v="65062541-2"/>
    <s v="Seduc Spa y Cia CPA Tres"/>
    <s v="87042000-5"/>
    <n v="602000"/>
    <s v="A nivel nacional"/>
  </r>
  <r>
    <n v="2020"/>
    <d v="2020-03-10T00:00:00"/>
    <s v="Capacitación y Colocación Laboral Modelo Empleo con Apoyo Arespe (Empleo a la Medida)"/>
    <x v="10"/>
    <x v="5"/>
    <n v="676"/>
    <s v="65062541-2"/>
    <s v="Seduc Spa y Cia CPA Cinco"/>
    <s v="87152200-6"/>
    <n v="602000"/>
    <s v="A nivel nacional"/>
  </r>
  <r>
    <n v="2020"/>
    <d v="2020-04-02T00:00:00"/>
    <s v="Capacitación y Colocación Laboral Modelo Empleo con Apoyo Arespe (Empleo a la Medida)"/>
    <x v="10"/>
    <x v="5"/>
    <n v="676"/>
    <s v="65062541-2"/>
    <s v="Seduc Spa y Cia CPA Tres"/>
    <s v="87042000-5"/>
    <n v="641000"/>
    <s v="A nivel nacional"/>
  </r>
  <r>
    <n v="2020"/>
    <d v="2020-04-08T00:00:00"/>
    <s v="Capacitación y Colocación Laboral Modelo Empleo con Apoyo Arespe (Empleo a la Medida)"/>
    <x v="10"/>
    <x v="5"/>
    <n v="676"/>
    <s v="65062541-2"/>
    <s v="Seduc Spa y Cia CPA Uno"/>
    <s v="70054800-7"/>
    <n v="641000"/>
    <s v="A nivel nacional"/>
  </r>
  <r>
    <n v="2020"/>
    <d v="2020-04-04T00:00:00"/>
    <s v="Capacitación y Colocación Laboral Modelo Empleo con Apoyo Arespe (Empleo a la Medida)"/>
    <x v="10"/>
    <x v="5"/>
    <n v="676"/>
    <s v="65062541-2"/>
    <s v="Seduc Spa y Cia CPA Dos"/>
    <s v="83332100-5"/>
    <n v="641000"/>
    <s v="A nivel nacional"/>
  </r>
  <r>
    <n v="2020"/>
    <d v="2020-04-08T00:00:00"/>
    <s v="Capacitación y Colocación Laboral Modelo Empleo con Apoyo Arespe (Empleo a la Medida)"/>
    <x v="10"/>
    <x v="5"/>
    <n v="676"/>
    <s v="65062541-2"/>
    <s v="Seduc Spa y Cia CPA Cinco"/>
    <s v="87152200-6"/>
    <n v="641000"/>
    <s v="A nivel nacional"/>
  </r>
  <r>
    <n v="2020"/>
    <d v="2020-05-08T00:00:00"/>
    <s v="Capacitación y Colocación Laboral Modelo Empleo con Apoyo Arespe (Empleo a la Medida)"/>
    <x v="10"/>
    <x v="5"/>
    <n v="676"/>
    <s v="65062541-2"/>
    <s v="Seduc Spa y Cia CPA Tres"/>
    <s v="87042000-5"/>
    <n v="641000"/>
    <s v="A nivel nacional"/>
  </r>
  <r>
    <n v="2020"/>
    <d v="2020-05-08T00:00:00"/>
    <s v="Capacitación y Colocación Laboral Modelo Empleo con Apoyo Arespe (Empleo a la Medida)"/>
    <x v="10"/>
    <x v="5"/>
    <n v="676"/>
    <s v="65062541-2"/>
    <s v="Seduc Spa y Cia CPA Uno"/>
    <s v="70054800-7"/>
    <n v="641000"/>
    <s v="A nivel nacional"/>
  </r>
  <r>
    <n v="2020"/>
    <d v="2020-05-08T00:00:00"/>
    <s v="Capacitación y Colocación Laboral Modelo Empleo con Apoyo Arespe (Empleo a la Medida)"/>
    <x v="10"/>
    <x v="5"/>
    <n v="676"/>
    <s v="65062541-2"/>
    <s v="Seduc Spa y Cia CPA Dos"/>
    <s v="83332100-5"/>
    <n v="641000"/>
    <s v="A nivel nacional"/>
  </r>
  <r>
    <n v="2020"/>
    <d v="2020-05-08T00:00:00"/>
    <s v="Capacitación y Colocación Laboral Modelo Empleo con Apoyo Arespe (Empleo a la Medida)"/>
    <x v="10"/>
    <x v="5"/>
    <n v="676"/>
    <s v="65062541-2"/>
    <s v="Seduc Spa y Cia CPA Cinco"/>
    <s v="87152200-6"/>
    <n v="641000"/>
    <s v="A nivel nacional"/>
  </r>
  <r>
    <n v="2020"/>
    <d v="2020-01-31T00:00:00"/>
    <s v="Capacitación y Colocación Laboral Modelo Empleo con Apoyo Arespe (Empleo a la Medida)"/>
    <x v="10"/>
    <x v="5"/>
    <n v="676"/>
    <s v="65062541-2"/>
    <s v="Liberty Compañía De Seguros Generales SA"/>
    <s v="99061000-2"/>
    <n v="4214000"/>
    <s v="A nivel nacional"/>
  </r>
  <r>
    <n v="2020"/>
    <d v="2020-02-28T00:00:00"/>
    <s v="Capacitación y Colocación Laboral Modelo Empleo con Apoyo Arespe (Empleo a la Medida)"/>
    <x v="10"/>
    <x v="5"/>
    <n v="676"/>
    <s v="65062541-2"/>
    <s v="Liberty Compañía De Seguros Generales SA"/>
    <s v="99061000-2"/>
    <n v="4214000"/>
    <s v="A nivel nacional"/>
  </r>
  <r>
    <n v="2020"/>
    <d v="2020-03-31T00:00:00"/>
    <s v="Capacitación y Colocación Laboral Modelo Empleo con Apoyo Arespe (Empleo a la Medida)"/>
    <x v="10"/>
    <x v="5"/>
    <n v="676"/>
    <s v="65062541-2"/>
    <s v="Liberty Compañía De Seguros Generales SA"/>
    <s v="99061000-2"/>
    <n v="4487000"/>
    <s v="A nivel nacional"/>
  </r>
  <r>
    <n v="2020"/>
    <d v="2020-06-05T00:00:00"/>
    <s v="Capacitación y Colocación Laboral Modelo Empleo con Apoyo Arespe (Empleo a la Medida)"/>
    <x v="10"/>
    <x v="5"/>
    <n v="676"/>
    <s v="65062541-2"/>
    <s v="Seduc Spa y Cia CPA Dos"/>
    <s v="83332100-5"/>
    <n v="641000"/>
    <s v="A nivel nacional"/>
  </r>
  <r>
    <n v="2020"/>
    <d v="2020-06-05T00:00:00"/>
    <s v="Capacitación y Colocación Laboral Modelo Empleo con Apoyo Arespe (Empleo a la Medida)"/>
    <x v="10"/>
    <x v="5"/>
    <n v="676"/>
    <s v="65062541-2"/>
    <s v="Seduc Spa y Cia CPA Cinco"/>
    <s v="87152200-6"/>
    <n v="641000"/>
    <s v="A nivel nacional"/>
  </r>
  <r>
    <n v="2020"/>
    <d v="2020-06-05T00:00:00"/>
    <s v="Capacitación y Colocación Laboral Modelo Empleo con Apoyo Arespe (Empleo a la Medida)"/>
    <x v="10"/>
    <x v="5"/>
    <n v="676"/>
    <s v="65062541-2"/>
    <s v="Seduc Spa y Cia CPA Tres"/>
    <s v="87042000-5"/>
    <n v="641000"/>
    <s v="A nivel nacional"/>
  </r>
  <r>
    <n v="2020"/>
    <d v="2020-06-01T00:00:00"/>
    <s v="Capacitación y Colocación Laboral Modelo Empleo con Apoyo Arespe (Empleo a la Medida)"/>
    <x v="10"/>
    <x v="5"/>
    <n v="676"/>
    <s v="65062541-2"/>
    <s v="Seduc Spa y Cia CPA Uno"/>
    <s v="70054800-7"/>
    <n v="641000"/>
    <s v="A nivel nacional"/>
  </r>
  <r>
    <n v="2020"/>
    <d v="2020-07-01T00:00:00"/>
    <s v="Capacitación y Colocación Laboral Modelo Empleo con Apoyo Arespe (Empleo a la Medida)"/>
    <x v="10"/>
    <x v="5"/>
    <n v="676"/>
    <s v="65062541-2"/>
    <s v="Seduc Spa y Cia CPA Tres"/>
    <s v="87042000-5"/>
    <n v="641000"/>
    <s v="A nivel nacional"/>
  </r>
  <r>
    <n v="2020"/>
    <d v="2020-07-01T00:00:00"/>
    <s v="Capacitación y Colocación Laboral Modelo Empleo con Apoyo Arespe (Empleo a la Medida)"/>
    <x v="10"/>
    <x v="5"/>
    <n v="676"/>
    <s v="65062541-2"/>
    <s v="Seduc Spa y Cia CPA Dos"/>
    <s v="83332100-5"/>
    <n v="641000"/>
    <s v="A nivel nacional"/>
  </r>
  <r>
    <n v="2020"/>
    <d v="2020-07-01T00:00:00"/>
    <s v="Capacitación y Colocación Laboral Modelo Empleo con Apoyo Arespe (Empleo a la Medida)"/>
    <x v="10"/>
    <x v="5"/>
    <n v="676"/>
    <s v="65062541-2"/>
    <s v="Seduc Spa y Cia CPA Cinco"/>
    <s v="87152200-6"/>
    <n v="641000"/>
    <s v="A nivel nacional"/>
  </r>
  <r>
    <n v="2020"/>
    <d v="2020-07-01T00:00:00"/>
    <s v="Capacitación y Colocación Laboral Modelo Empleo con Apoyo Arespe (Empleo a la Medida)"/>
    <x v="10"/>
    <x v="5"/>
    <n v="676"/>
    <s v="65062541-2"/>
    <s v="Seduc Spa y Cia CPA Uno"/>
    <s v="70054800-7"/>
    <n v="641000"/>
    <s v="A nivel nacional"/>
  </r>
  <r>
    <n v="2020"/>
    <d v="2020-08-08T00:00:00"/>
    <s v="Capacitación y Colocación Laboral Modelo Empleo con Apoyo Arespe (Empleo a la Medida)"/>
    <x v="10"/>
    <x v="5"/>
    <n v="676"/>
    <s v="65062541-2"/>
    <s v="Seduc Spa y Cia CPA Tres"/>
    <s v="87042000-5"/>
    <n v="641000"/>
    <s v="A nivel nacional"/>
  </r>
  <r>
    <n v="2020"/>
    <d v="2020-08-08T00:00:00"/>
    <s v="Capacitación y Colocación Laboral Modelo Empleo con Apoyo Arespe (Empleo a la Medida)"/>
    <x v="10"/>
    <x v="5"/>
    <n v="676"/>
    <s v="65062541-2"/>
    <s v="Seduc Spa y Cia CPA Uno"/>
    <s v="70054800-7"/>
    <n v="641000"/>
    <s v="A nivel nacional"/>
  </r>
  <r>
    <n v="2020"/>
    <d v="2020-08-08T00:00:00"/>
    <s v="Capacitación y Colocación Laboral Modelo Empleo con Apoyo Arespe (Empleo a la Medida)"/>
    <x v="10"/>
    <x v="5"/>
    <n v="676"/>
    <s v="65062541-2"/>
    <s v="Seduc Spa y Cia CPA Dos"/>
    <s v="83332100-5"/>
    <n v="641000"/>
    <s v="A nivel nacional"/>
  </r>
  <r>
    <n v="2020"/>
    <d v="2020-08-08T00:00:00"/>
    <s v="Capacitación y Colocación Laboral Modelo Empleo con Apoyo Arespe (Empleo a la Medida)"/>
    <x v="10"/>
    <x v="5"/>
    <n v="676"/>
    <s v="65062541-2"/>
    <s v="Seduc Spa y Cia CPA Cinco"/>
    <s v="87152200-6"/>
    <n v="641000"/>
    <s v="A nivel nacional"/>
  </r>
  <r>
    <n v="2020"/>
    <d v="2020-08-31T00:00:00"/>
    <s v="Capacitación y Colocación Laboral Modelo Empleo con Apoyo Arespe (Empleo a la Medida)"/>
    <x v="10"/>
    <x v="5"/>
    <n v="676"/>
    <s v="65062541-2"/>
    <s v="Seduc Spa y Cia CPA Uno"/>
    <s v="70054800-7"/>
    <n v="641000"/>
    <s v="A nivel nacional"/>
  </r>
  <r>
    <n v="2020"/>
    <d v="2020-08-31T00:00:00"/>
    <s v="Capacitación y Colocación Laboral Modelo Empleo con Apoyo Arespe (Empleo a la Medida)"/>
    <x v="10"/>
    <x v="5"/>
    <n v="676"/>
    <s v="65062541-2"/>
    <s v="Seduc Spa y Cia CPA Dos"/>
    <s v="83332100-5"/>
    <n v="641000"/>
    <s v="A nivel nacional"/>
  </r>
  <r>
    <n v="2020"/>
    <d v="2020-08-31T00:00:00"/>
    <s v="Capacitación y Colocación Laboral Modelo Empleo con Apoyo Arespe (Empleo a la Medida)"/>
    <x v="10"/>
    <x v="5"/>
    <n v="676"/>
    <s v="65062541-2"/>
    <s v="Seduc Spa y Cia CPA Tres"/>
    <s v="87042000-5"/>
    <n v="641000"/>
    <s v="A nivel nacional"/>
  </r>
  <r>
    <n v="2020"/>
    <d v="2020-08-31T00:00:00"/>
    <s v="Capacitación y Colocación Laboral Modelo Empleo con Apoyo Arespe (Empleo a la Medida)"/>
    <x v="10"/>
    <x v="5"/>
    <n v="676"/>
    <s v="65062541-2"/>
    <s v="Seduc Spa y Cia CPA Cinco"/>
    <s v="87152200-6"/>
    <n v="641000"/>
    <s v="A nivel nacional"/>
  </r>
  <r>
    <n v="2020"/>
    <d v="2020-10-02T00:00:00"/>
    <s v="Capacitación y Colocación Laboral Modelo Empleo con Apoyo Arespe (Empleo a la Medida)"/>
    <x v="10"/>
    <x v="5"/>
    <n v="676"/>
    <s v="65062541-2"/>
    <s v="Seduc Spa y Cia CPA Uno"/>
    <s v="70054800-7"/>
    <n v="653000"/>
    <s v="A nivel nacional"/>
  </r>
  <r>
    <n v="2020"/>
    <d v="2020-11-02T00:00:00"/>
    <s v="Capacitación y Colocación Laboral Modelo Empleo con Apoyo Arespe (Empleo a la Medida)"/>
    <x v="10"/>
    <x v="5"/>
    <n v="676"/>
    <s v="65062541-2"/>
    <s v="Seduc Spa y Cia CPA Uno"/>
    <s v="70054800-7"/>
    <n v="653000"/>
    <s v="A nivel nacional"/>
  </r>
  <r>
    <n v="2020"/>
    <d v="2020-10-02T00:00:00"/>
    <s v="Capacitación y Colocación Laboral Modelo Empleo con Apoyo Arespe (Empleo a la Medida)"/>
    <x v="10"/>
    <x v="5"/>
    <n v="676"/>
    <s v="65062541-2"/>
    <s v="Seduc Spa y Cia CPA Dos"/>
    <s v="83332100-5"/>
    <n v="653000"/>
    <s v="A nivel nacional"/>
  </r>
  <r>
    <n v="2020"/>
    <d v="2020-10-02T00:00:00"/>
    <s v="Capacitación y Colocación Laboral Modelo Empleo con Apoyo Arespe (Empleo a la Medida)"/>
    <x v="10"/>
    <x v="5"/>
    <n v="676"/>
    <s v="65062541-2"/>
    <s v="Seduc Spa y Cia CPA Tres"/>
    <s v="87042000-5"/>
    <n v="653000"/>
    <s v="A nivel nacional"/>
  </r>
  <r>
    <n v="2020"/>
    <d v="2020-10-02T00:00:00"/>
    <s v="Capacitación y Colocación Laboral Modelo Empleo con Apoyo Arespe (Empleo a la Medida)"/>
    <x v="10"/>
    <x v="5"/>
    <n v="676"/>
    <s v="65062541-2"/>
    <s v="Seduc Spa y Cia CPA Cinco"/>
    <s v="87152200-6"/>
    <n v="653000"/>
    <s v="A nivel nacional"/>
  </r>
  <r>
    <n v="2020"/>
    <d v="2020-12-17T00:00:00"/>
    <s v="Capacitación y Colocación Laboral Modelo Empleo con Apoyo Arespe (Empleo a la Medida)"/>
    <x v="10"/>
    <x v="5"/>
    <n v="676"/>
    <s v="65062541-2"/>
    <s v="Fundación Educacional Nido de Águilas"/>
    <s v="81623500-6"/>
    <n v="7836000"/>
    <s v="A nivel nacional"/>
  </r>
  <r>
    <n v="2020"/>
    <d v="2020-12-23T00:00:00"/>
    <s v="Capacitación y Colocación Laboral Modelo Empleo con Apoyo Arespe (Empleo a la Medida)"/>
    <x v="10"/>
    <x v="5"/>
    <n v="676"/>
    <s v="65062541-2"/>
    <s v="Inmobiliaria Pilares S.A."/>
    <s v="76026047-9"/>
    <n v="7836000"/>
    <s v="A nivel nacional"/>
  </r>
  <r>
    <n v="2020"/>
    <d v="2020-12-23T00:00:00"/>
    <s v="Capacitación y Colocación Laboral Modelo Empleo con Apoyo Arespe (Empleo a la Medida)"/>
    <x v="10"/>
    <x v="5"/>
    <n v="676"/>
    <s v="65062541-2"/>
    <s v="Macro Food S.A."/>
    <s v="96733580-0"/>
    <n v="3882000"/>
    <s v="A nivel nacional"/>
  </r>
  <r>
    <n v="2020"/>
    <d v="2020-12-28T00:00:00"/>
    <s v="Capacitación y Colocación Laboral Modelo Empleo con Apoyo Arespe (Empleo a la Medida)"/>
    <x v="10"/>
    <x v="5"/>
    <n v="676"/>
    <s v="65062541-2"/>
    <s v="Minera las Cenizas S.A."/>
    <s v="79963260-8"/>
    <n v="42054000"/>
    <s v="A nivel nacional"/>
  </r>
  <r>
    <n v="2020"/>
    <d v="2020-12-28T00:00:00"/>
    <s v="Capacitación y Colocación Laboral Modelo Empleo con Apoyo Arespe (Empleo a la Medida)"/>
    <x v="10"/>
    <x v="5"/>
    <n v="676"/>
    <s v="65062541-2"/>
    <s v="Hortifrut Chile S.A."/>
    <s v="99524450-0"/>
    <n v="16978000"/>
    <s v="A nivel nacional"/>
  </r>
  <r>
    <n v="2020"/>
    <d v="2020-12-28T00:00:00"/>
    <s v="Capacitación y Colocación Laboral Modelo Empleo con Apoyo Arespe (Empleo a la Medida)"/>
    <x v="10"/>
    <x v="5"/>
    <n v="676"/>
    <s v="65062541-2"/>
    <s v="Constructora SantaFe"/>
    <s v="76080944-6"/>
    <n v="2549000"/>
    <s v="A nivel nacional"/>
  </r>
  <r>
    <n v="2020"/>
    <d v="2020-12-29T00:00:00"/>
    <s v="Capacitación y Colocación Laboral Modelo Empleo con Apoyo Arespe (Empleo a la Medida)"/>
    <x v="10"/>
    <x v="5"/>
    <n v="676"/>
    <s v="65062541-2"/>
    <s v="Steinsvik Chile SPA"/>
    <s v="76018303-2"/>
    <n v="3265000"/>
    <s v="A nivel nacional"/>
  </r>
  <r>
    <n v="2020"/>
    <d v="2020-12-30T00:00:00"/>
    <s v="Capacitación y Colocación Laboral Modelo Empleo con Apoyo Arespe (Empleo a la Medida)"/>
    <x v="10"/>
    <x v="5"/>
    <n v="676"/>
    <s v="65062541-2"/>
    <s v="Zublin International GmBh Chile SpA"/>
    <s v="77555640-4"/>
    <n v="36045600"/>
    <s v="A nivel nacional"/>
  </r>
  <r>
    <n v="2020"/>
    <d v="2020-12-31T00:00:00"/>
    <s v="Capacitación y Colocación Laboral Modelo Empleo con Apoyo Arespe (Empleo a la Medida)"/>
    <x v="10"/>
    <x v="5"/>
    <n v="676"/>
    <s v="65062541-2"/>
    <s v="Gestión Víal S.A."/>
    <s v="96942440-1"/>
    <n v="7836000"/>
    <s v="A nivel nacional"/>
  </r>
  <r>
    <n v="2020"/>
    <d v="2020-12-31T00:00:00"/>
    <s v="Capacitación y Colocación Laboral Modelo Empleo con Apoyo Arespe (Empleo a la Medida)"/>
    <x v="10"/>
    <x v="5"/>
    <n v="676"/>
    <s v="65062541-2"/>
    <s v="Salmones Multiexport SA"/>
    <s v="79891160-0"/>
    <n v="5224000"/>
    <s v="A nivel nacional"/>
  </r>
  <r>
    <n v="2020"/>
    <d v="2020-12-31T00:00:00"/>
    <s v="Capacitación y Colocación Laboral Modelo Empleo con Apoyo Arespe (Empleo a la Medida)"/>
    <x v="10"/>
    <x v="5"/>
    <n v="676"/>
    <s v="65062541-2"/>
    <s v="Universidad Católica del Maule"/>
    <s v="71918300-k"/>
    <n v="48536000"/>
    <s v="A nivel nacional"/>
  </r>
  <r>
    <n v="2020"/>
    <d v="2020-12-31T00:00:00"/>
    <s v="Capacitación y Colocación Laboral Modelo Empleo con Apoyo Arespe (Empleo a la Medida)"/>
    <x v="10"/>
    <x v="5"/>
    <n v="676"/>
    <s v="65062541-2"/>
    <s v="Corporación Nacional del Cobre de Chile"/>
    <s v="61704000-k"/>
    <n v="23508000"/>
    <s v="A nivel nacional"/>
  </r>
  <r>
    <n v="2020"/>
    <d v="2020-12-30T00:00:00"/>
    <s v="Capacitación y Colocación Laboral Modelo Empleo con Apoyo Arespe (Empleo a la Medida)"/>
    <x v="10"/>
    <x v="5"/>
    <n v="676"/>
    <s v="65062541-2"/>
    <s v="Anglo American Sur S.A."/>
    <s v="77762940-9"/>
    <n v="75284000"/>
    <s v="A nivel nacional"/>
  </r>
  <r>
    <n v="2020"/>
    <d v="2020-12-31T00:00:00"/>
    <s v="&quot;ASPADE INCLUSIÓN: Programa de Exploración Vocacional, Capacitación e Inclusión Laboral"/>
    <x v="11"/>
    <x v="6"/>
    <n v="230"/>
    <s v="71589300-2"/>
    <s v="PELP INTERNACIONAL S.A."/>
    <s v="96501840-9"/>
    <n v="7836000"/>
    <s v="Valparaíso"/>
  </r>
  <r>
    <n v="2020"/>
    <d v="2020-12-31T00:00:00"/>
    <s v="&quot;ASPADE INCLUSIÓN: Programa de Exploración Vocacional, Capacitación e Inclusión Laboral"/>
    <x v="11"/>
    <x v="6"/>
    <n v="230"/>
    <s v="71589300-2"/>
    <s v="EMIN INGENIERIA Y CONSTRUCCIÓN S.A."/>
    <s v="79527230-5"/>
    <n v="15324000"/>
    <s v="Valparaíso"/>
  </r>
  <r>
    <n v="2020"/>
    <d v="2020-12-31T00:00:00"/>
    <s v="&quot;ASPADE INCLUSIÓN: Programa de Exploración Vocacional, Capacitación e Inclusión Laboral"/>
    <x v="11"/>
    <x v="6"/>
    <n v="230"/>
    <s v="71589300-2"/>
    <s v="EMEXCO S.A."/>
    <s v="76885747-4"/>
    <n v="69084000"/>
    <s v="Valparaíso"/>
  </r>
  <r>
    <n v="2020"/>
    <d v="2020-12-31T00:00:00"/>
    <s v="&quot;ASPADE INCLUSIÓN: Programa de Exploración Vocacional, Capacitación e Inclusión Laboral"/>
    <x v="11"/>
    <x v="6"/>
    <n v="230"/>
    <s v="71589300-2"/>
    <s v="PROYECTOS Y CONSTRUCCIONES TASCO S.A."/>
    <s v="80965500-8"/>
    <n v="22998000"/>
    <s v="Valparaíso"/>
  </r>
  <r>
    <n v="2020"/>
    <d v="2020-12-31T00:00:00"/>
    <s v="&quot;ASPADE INCLUSIÓN: Programa de Exploración Vocacional, Capacitación e Inclusión Laboral"/>
    <x v="11"/>
    <x v="6"/>
    <n v="230"/>
    <s v="71589300-2"/>
    <s v="CONSTRUCTORA EXCON S.A"/>
    <s v="76443280-0"/>
    <n v="111147000"/>
    <s v="Valparaíso"/>
  </r>
  <r>
    <n v="2020"/>
    <d v="2020-12-31T00:00:00"/>
    <s v="&quot;ASPADE INCLUSIÓN: Programa de Exploración Vocacional, Capacitación e Inclusión Laboral"/>
    <x v="11"/>
    <x v="6"/>
    <n v="230"/>
    <s v="71589300-2"/>
    <s v="RHONA S.A"/>
    <s v="92307000-1"/>
    <n v="15672000"/>
    <s v="Valparaíso"/>
  </r>
  <r>
    <n v="2020"/>
    <d v="2020-12-31T00:00:00"/>
    <s v="&quot;ASPADE INCLUSIÓN: Programa de Exploración Vocacional, Capacitación e Inclusión Laboral"/>
    <x v="11"/>
    <x v="6"/>
    <n v="230"/>
    <s v="71589300-2"/>
    <s v="EXPLOROC SPA "/>
    <s v="76146083-8"/>
    <n v="16504000"/>
    <s v="Valparaíso"/>
  </r>
  <r>
    <n v="2020"/>
    <d v="2020-12-31T00:00:00"/>
    <s v="&quot;ASPADE INCLUSIÓN: Programa de Exploración Vocacional, Capacitación e Inclusión Laboral"/>
    <x v="11"/>
    <x v="6"/>
    <n v="230"/>
    <s v="71589300-2"/>
    <s v="IAN TAYLOR CHILE S.A."/>
    <s v="82728500-5"/>
    <n v="7836000"/>
    <s v="Valparaíso"/>
  </r>
  <r>
    <n v="2020"/>
    <d v="2020-12-31T00:00:00"/>
    <s v="&quot;ASPADE INCLUSIÓN: Programa de Exploración Vocacional, Capacitación e Inclusión Laboral"/>
    <x v="11"/>
    <x v="6"/>
    <n v="230"/>
    <s v="71589300-2"/>
    <s v="CONSTRUCTORA ARAUCANÍA LTDA."/>
    <s v="79724730-8"/>
    <n v="10070000"/>
    <s v="Valparaíso"/>
  </r>
  <r>
    <n v="2020"/>
    <d v="2020-02-12T00:00:00"/>
    <s v="Capacitación, formación e inclusión laboral para personas con discapacidad y/o trastornos del desarrollo bajo el modelo de empleo con apoyo"/>
    <x v="12"/>
    <x v="7"/>
    <n v="677"/>
    <s v="65098936-8"/>
    <s v="Joyglobla Chile S.A."/>
    <s v="95616000-6"/>
    <n v="38785000"/>
    <s v="NIVEL NACIONAL"/>
  </r>
  <r>
    <n v="2020"/>
    <d v="2020-02-12T00:00:00"/>
    <s v="Capacitación, formación e inclusión laboral para personas con discapacidad y/o trastornos del desarrollo bajo el modelo de empleo con apoyo"/>
    <x v="12"/>
    <x v="7"/>
    <n v="677"/>
    <s v="65098936-8"/>
    <s v="Komatsu Reman Center Chile S.A."/>
    <s v="76492400-2"/>
    <n v="9672000"/>
    <s v="NIVEL NACIONAL"/>
  </r>
  <r>
    <n v="2020"/>
    <d v="2020-03-20T00:00:00"/>
    <s v="Capacitación, formación e inclusión laboral para personas con discapacidad y/o trastornos del desarrollo bajo el modelo de empleo con apoyo"/>
    <x v="12"/>
    <x v="7"/>
    <n v="677"/>
    <s v="65098936-8"/>
    <s v="Compañía Minera TEK Quebrada Blanca S.A."/>
    <s v="96567040-8"/>
    <n v="28896000"/>
    <s v="NIVEL NACIONAL"/>
  </r>
  <r>
    <n v="2020"/>
    <d v="2020-12-17T00:00:00"/>
    <s v="Inclusión Laboral y permanencia en el trabajo para personas con discapacidad intelectual y/o trastornos del desarrollo bajo el modelo de empleo con apoyo"/>
    <x v="13"/>
    <x v="7"/>
    <n v="677"/>
    <s v="65098936-8"/>
    <s v="Esmax Distribución SA"/>
    <s v="79588870-5"/>
    <n v="19362000"/>
    <s v="NIVEL NACIONAL"/>
  </r>
  <r>
    <n v="2020"/>
    <d v="2020-12-18T00:00:00"/>
    <s v="Inclusión Laboral y permanencia en el trabajo para personas con discapacidad intelectual y/o trastornos del desarrollo bajo el modelo de empleo con apoyo"/>
    <x v="13"/>
    <x v="7"/>
    <n v="677"/>
    <s v="65098936-8"/>
    <s v="Ey Servicios Profesionales Auditoria y Asesoría SPA"/>
    <s v="77802430-6"/>
    <n v="38048550"/>
    <s v="NIVEL NACIONAL"/>
  </r>
  <r>
    <n v="2020"/>
    <d v="2020-12-22T00:00:00"/>
    <s v="Inclusión Laboral y permanencia en el trabajo para personas con discapacidad intelectual y/o trastornos del desarrollo bajo el modelo de empleo con apoyo"/>
    <x v="13"/>
    <x v="7"/>
    <n v="677"/>
    <s v="65098936-8"/>
    <s v="Naviera Paredes Ltda"/>
    <s v="76974110-0"/>
    <n v="5218000"/>
    <s v="NIVEL NACIONAL"/>
  </r>
  <r>
    <n v="2020"/>
    <d v="2020-12-24T00:00:00"/>
    <s v="Inclusión Laboral y permanencia en el trabajo para personas con discapacidad intelectual y/o trastornos del desarrollo bajo el modelo de empleo con apoyo"/>
    <x v="13"/>
    <x v="7"/>
    <n v="677"/>
    <s v="65098936-8"/>
    <s v="Agrícola Mataquito"/>
    <s v="76306130-2"/>
    <n v="3265000"/>
    <s v="NIVEL NACIONAL"/>
  </r>
  <r>
    <n v="2020"/>
    <d v="2020-12-24T00:00:00"/>
    <s v="Inclusión Laboral y permanencia en el trabajo para personas con discapacidad intelectual y/o trastornos del desarrollo bajo el modelo de empleo con apoyo"/>
    <x v="13"/>
    <x v="7"/>
    <n v="677"/>
    <s v="65098936-8"/>
    <s v="Sociedad Agrícola Cerro Campanario SPA"/>
    <s v="99546180-3"/>
    <n v="11430000"/>
    <s v="NIVEL NACIONAL"/>
  </r>
  <r>
    <n v="2020"/>
    <d v="2020-12-29T00:00:00"/>
    <s v="Capacitación, formación e inclusión laboral para personas con discapacidad y/o trastornos del desarrollo bajo el modelo de empleo con apoyo"/>
    <x v="12"/>
    <x v="7"/>
    <n v="677"/>
    <s v="65098936-8"/>
    <s v="Importadora y Alimentos ICB Food Service SPA"/>
    <s v="77965620-9"/>
    <n v="15672000"/>
    <s v="NIVEL NACIONAL"/>
  </r>
  <r>
    <n v="2020"/>
    <d v="2020-12-29T00:00:00"/>
    <s v="Capacitación, formación e inclusión laboral para personas con discapacidad y/o trastornos del desarrollo bajo el modelo de empleo con apoyo"/>
    <x v="12"/>
    <x v="7"/>
    <n v="677"/>
    <s v="65098936-8"/>
    <s v="Librería Antártica Plaza Ltda"/>
    <s v="88679500-9"/>
    <n v="5050000"/>
    <s v="NIVEL NACIONAL"/>
  </r>
  <r>
    <n v="2020"/>
    <d v="2020-12-29T00:00:00"/>
    <s v="Capacitación, formación e inclusión laboral para personas con discapacidad y/o trastornos del desarrollo bajo el modelo de empleo con apoyo"/>
    <x v="12"/>
    <x v="7"/>
    <n v="677"/>
    <s v="65098936-8"/>
    <s v="Naviera Paredes Ltda"/>
    <s v="76974110-0"/>
    <n v="5224000"/>
    <s v="NIVEL NACIONAL"/>
  </r>
  <r>
    <n v="2020"/>
    <d v="2020-12-30T00:00:00"/>
    <s v="Capacitación, formación e inclusión laboral para personas con discapacidad y/o trastornos del desarrollo bajo el modelo de empleo con apoyo"/>
    <x v="12"/>
    <x v="7"/>
    <n v="677"/>
    <s v="65098936-8"/>
    <s v="Coorporación Derecho Privado Universidad Alberto Hurtado"/>
    <s v="73923400-k"/>
    <n v="15324000"/>
    <s v="NIVEL NACIONAL"/>
  </r>
  <r>
    <n v="2020"/>
    <d v="2020-12-30T00:00:00"/>
    <s v="Capacitación, formación e inclusión laboral para personas con discapacidad y/o trastornos del desarrollo bajo el modelo de empleo con apoyo"/>
    <x v="12"/>
    <x v="7"/>
    <n v="677"/>
    <s v="65098936-8"/>
    <s v="Stabag"/>
    <s v="76236918-4"/>
    <n v="59586250"/>
    <s v="NIVEL NACIONAL"/>
  </r>
  <r>
    <n v="2020"/>
    <d v="2020-12-30T00:00:00"/>
    <s v="Capacitación, formación e inclusión laboral para personas con discapacidad y/o trastornos del desarrollo bajo el modelo de empleo con apoyo"/>
    <x v="12"/>
    <x v="7"/>
    <n v="677"/>
    <s v="65098936-8"/>
    <s v="Sociedad Chilena de Intérpretes Musicales"/>
    <s v="71387800-6"/>
    <n v="5176000"/>
    <s v="NIVEL NACIONAL"/>
  </r>
  <r>
    <n v="2020"/>
    <d v="2020-12-30T00:00:00"/>
    <s v="Capacitación, formación e inclusión laboral para personas con discapacidad y/o trastornos del desarrollo bajo el modelo de empleo con apoyo"/>
    <x v="12"/>
    <x v="7"/>
    <n v="677"/>
    <s v="65098936-8"/>
    <s v="Compañía de Petróleo de Chile COPEC SA"/>
    <s v="99520000-7"/>
    <n v="15689000"/>
    <s v="NIVEL NACIONAL"/>
  </r>
  <r>
    <n v="2020"/>
    <d v="2020-12-30T00:00:00"/>
    <s v="Capacitación, formación e inclusión laboral para personas con discapacidad y/o trastornos del desarrollo bajo el modelo de empleo con apoyo"/>
    <x v="12"/>
    <x v="7"/>
    <n v="677"/>
    <s v="65098936-8"/>
    <s v="Aencuadernados Ltda"/>
    <s v="77743620-6"/>
    <n v="8968000"/>
    <s v="NIVEL NACIONAL"/>
  </r>
  <r>
    <n v="2020"/>
    <d v="2020-12-30T00:00:00"/>
    <s v="Inclusión Laboral y permanencia en el trabajo para personas con discapacidad intelectual y/o trastornos del desarrollo bajo el modelo de empleo con apoyo"/>
    <x v="13"/>
    <x v="7"/>
    <n v="677"/>
    <s v="65098936-8"/>
    <s v="Salmores Multiexport SA"/>
    <s v="79891160-0"/>
    <n v="5224000"/>
    <s v="NIVEL NACIONAL"/>
  </r>
  <r>
    <n v="2020"/>
    <d v="2020-12-30T00:00:00"/>
    <s v="Capacitación, formación e inclusión laboral para personas con discapacidad y/o trastornos del desarrollo bajo el modelo de empleo con apoyo"/>
    <x v="12"/>
    <x v="7"/>
    <n v="677"/>
    <s v="65098936-8"/>
    <s v="Geosupport SA"/>
    <s v="99532600-0"/>
    <n v="6458000"/>
    <s v="NIVEL NACIONAL"/>
  </r>
  <r>
    <n v="2020"/>
    <d v="2020-01-28T00:00:00"/>
    <s v="Programa de Inclusiòn laboral para adultos con sìndrome de Down, Implementaciòn de empleo con apoyo"/>
    <x v="14"/>
    <x v="8"/>
    <n v="855"/>
    <s v="71937500-6"/>
    <s v="Gestión Vial"/>
    <s v="96942440-1"/>
    <n v="3612000"/>
    <s v="Metropolitana"/>
  </r>
  <r>
    <n v="2020"/>
    <d v="2020-01-28T00:00:00"/>
    <s v="Programa de Inclusiòn laboral para adultos con sìndrome de Down, Implementaciòn de empleo con apoyo"/>
    <x v="14"/>
    <x v="8"/>
    <n v="855"/>
    <s v="71937500-6"/>
    <s v="Costanera Norte"/>
    <s v="76496130-7"/>
    <n v="5418000"/>
    <s v="Metropolitana"/>
  </r>
  <r>
    <n v="2020"/>
    <d v="2020-01-28T00:00:00"/>
    <s v="Programa de Inclusiòn laboral para adultos con sìndrome de Down, Implementaciòn de empleo con apoyo"/>
    <x v="14"/>
    <x v="8"/>
    <n v="855"/>
    <s v="71937500-6"/>
    <s v="Soc  Comercial Los H{eroes"/>
    <s v="77100930-1"/>
    <n v="7224000"/>
    <s v="Metropolitana"/>
  </r>
  <r>
    <n v="2020"/>
    <d v="2020-01-28T00:00:00"/>
    <s v="Programa de Inclusiòn laboral para adultos con sìndrome de Down, Implementaciòn de empleo con apoyo"/>
    <x v="14"/>
    <x v="8"/>
    <n v="855"/>
    <s v="71937500-6"/>
    <s v="Corporación Educacional Forjando Futuros"/>
    <s v="65146097-2"/>
    <n v="14448000"/>
    <s v="Metropolitana"/>
  </r>
  <r>
    <n v="2020"/>
    <d v="2020-01-31T00:00:00"/>
    <s v="Programa de Inclusiòn laboral para adultos con sìndrome de Down, Implementaciòn de empleo con apoyo"/>
    <x v="14"/>
    <x v="8"/>
    <n v="855"/>
    <s v="71937500-6"/>
    <s v="FLSmidth"/>
    <s v="89664200-6"/>
    <n v="101126000"/>
    <s v="Metropolitana"/>
  </r>
  <r>
    <n v="2020"/>
    <d v="2020-01-31T00:00:00"/>
    <s v="Programa de Inclusiòn laboral para adultos con sìndrome de Down, Implementaciòn de empleo con apoyo"/>
    <x v="14"/>
    <x v="8"/>
    <n v="855"/>
    <s v="71937500-6"/>
    <s v="Medical International Laboratories Corporation"/>
    <s v="96581370-5"/>
    <n v="2408000"/>
    <s v="Metropolitana"/>
  </r>
  <r>
    <n v="2020"/>
    <d v="2020-01-31T00:00:00"/>
    <s v="Programa de Inclusiòn laboral para adultos con sìndrome de Down, Implementaciòn de empleo con apoyo"/>
    <x v="14"/>
    <x v="8"/>
    <n v="855"/>
    <s v="71937500-6"/>
    <s v="Constructora Pucoyan"/>
    <s v="765313417-2"/>
    <n v="5418000"/>
    <s v="Metropolitana"/>
  </r>
  <r>
    <n v="2020"/>
    <d v="2020-01-31T00:00:00"/>
    <s v="Programa de Inclusiòn laboral para adultos con sìndrome de Down, Implementaciòn de empleo con apoyo"/>
    <x v="14"/>
    <x v="8"/>
    <n v="855"/>
    <s v="71937500-6"/>
    <s v="Constructora Romeral"/>
    <s v="77731920-5"/>
    <n v="5418000"/>
    <s v="Metropolitana"/>
  </r>
  <r>
    <n v="2020"/>
    <d v="2020-12-04T00:00:00"/>
    <s v="Programa de Inclusiòn laboral para adultos con sìndrome de Down, Implementaciòn de empleo con apoyo"/>
    <x v="14"/>
    <x v="8"/>
    <n v="855"/>
    <s v="71937500-6"/>
    <s v="Naviera Paredes Ltda"/>
    <s v="76974110-0"/>
    <n v="4972000"/>
    <s v="Metropolitana"/>
  </r>
  <r>
    <n v="2020"/>
    <d v="2020-12-30T00:00:00"/>
    <s v="Programa de Formación en Habilidades Sociolaborales para Adultos con Discapacidad Intelectual (Proyecto complementario)"/>
    <x v="15"/>
    <x v="8"/>
    <n v="855"/>
    <s v="71937500-6"/>
    <s v="Fundación Educacional Alicante del Sol"/>
    <s v="65158421-3"/>
    <n v="653000"/>
    <s v="Metropolitana"/>
  </r>
  <r>
    <n v="2020"/>
    <d v="2020-12-30T00:00:00"/>
    <s v="Programa de Formación en Habilidades Sociolaborales para Adultos con Discapacidad Intelectual (Proyecto complementario)"/>
    <x v="15"/>
    <x v="8"/>
    <n v="855"/>
    <s v="71937500-6"/>
    <s v="Fundación Educacional Alicante del Valle"/>
    <s v="65158423-k"/>
    <n v="7836000"/>
    <s v="Metropolitana"/>
  </r>
  <r>
    <n v="2020"/>
    <d v="2020-12-30T00:00:00"/>
    <s v="Programa de Formación en Habilidades Sociolaborales para Adultos con Discapacidad Intelectual (Proyecto complementario)"/>
    <x v="15"/>
    <x v="8"/>
    <n v="855"/>
    <s v="71937500-6"/>
    <s v="Fundación Educacional Alcantara de Peñalolen"/>
    <s v="65158588-0"/>
    <n v="7836000"/>
    <s v="Metropolitana"/>
  </r>
  <r>
    <n v="2020"/>
    <d v="2020-12-30T00:00:00"/>
    <s v="Programa de Formación en Habilidades Sociolaborales para Adultos con Discapacidad Intelectual (Proyecto complementario)"/>
    <x v="15"/>
    <x v="8"/>
    <n v="855"/>
    <s v="71937500-6"/>
    <s v="Corporación Educacional de la Construcción"/>
    <s v="70912300-9"/>
    <n v="5000000"/>
    <s v="Metropolitana"/>
  </r>
  <r>
    <n v="2020"/>
    <d v="2020-12-30T00:00:00"/>
    <s v="Programa de Formación en Habilidades Sociolaborales para Adultos con Discapacidad Intelectual (Proyecto complementario)"/>
    <x v="15"/>
    <x v="8"/>
    <n v="855"/>
    <s v="71937500-6"/>
    <s v="Ingenieria e Innovación SA"/>
    <s v="96648700-3"/>
    <n v="7836000"/>
    <s v="Metropolitana"/>
  </r>
  <r>
    <n v="2020"/>
    <d v="2020-12-30T00:00:00"/>
    <s v="Programa de Formación en Habilidades Sociolaborales para Adultos con Discapacidad Intelectual (Proyecto complementario)"/>
    <x v="15"/>
    <x v="8"/>
    <n v="855"/>
    <s v="71937500-6"/>
    <s v="Soc Educacional Bendictina"/>
    <s v="88319900-6"/>
    <n v="15672000"/>
    <s v="Metropolitana"/>
  </r>
  <r>
    <n v="2020"/>
    <d v="2020-12-30T00:00:00"/>
    <s v="Programa de Formación en Habilidades Sociolaborales para Adultos con Discapacidad Intelectual (Proyecto complementario)"/>
    <x v="15"/>
    <x v="8"/>
    <n v="855"/>
    <s v="71937500-6"/>
    <s v="Blue Express"/>
    <s v="96938840-9"/>
    <n v="10285000"/>
    <s v="Metropolitana"/>
  </r>
  <r>
    <n v="2020"/>
    <d v="2020-12-30T00:00:00"/>
    <s v="Programa de Formación en Habilidades Sociolaborales para Adultos con Discapacidad Intelectual (Proyecto complementario)"/>
    <x v="15"/>
    <x v="8"/>
    <n v="855"/>
    <s v="71937500-6"/>
    <s v="Gesvial"/>
    <s v="96942440-1"/>
    <n v="7836000"/>
    <s v="Metropolitana"/>
  </r>
  <r>
    <n v="2020"/>
    <d v="2020-12-30T00:00:00"/>
    <s v="Programa de Inclusiòn laboral para adultos con sìndrome de Down, Implementaciòn de empleo con apoyo"/>
    <x v="14"/>
    <x v="8"/>
    <n v="855"/>
    <s v="71937500-6"/>
    <s v="Corporación Educacional Forjando Futuros"/>
    <s v="65146097-2"/>
    <n v="15672000"/>
    <s v="Metropolitana"/>
  </r>
  <r>
    <n v="2020"/>
    <d v="2020-01-03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Iansagro Sa (Iansa)"/>
    <s v="96772810-1"/>
    <n v="42508000"/>
    <s v="RM"/>
  </r>
  <r>
    <n v="2020"/>
    <d v="2020-01-03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Transportes De Combustibles Chile Ltda (Transcom)"/>
    <s v="79904920-1"/>
    <n v="13846000"/>
    <s v="RM"/>
  </r>
  <r>
    <n v="2020"/>
    <d v="2020-01-09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nstructora Pie Andina Sa (Enaco)"/>
    <s v="96762520-5"/>
    <n v="10234000"/>
    <s v="RM"/>
  </r>
  <r>
    <n v="2020"/>
    <d v="2020-01-1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Puerto Central Sa"/>
    <s v="76158513-4"/>
    <n v="14448000"/>
    <s v="RM"/>
  </r>
  <r>
    <n v="2020"/>
    <d v="2020-01-27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Administrador De Mercados Sa"/>
    <s v="76053932-5"/>
    <n v="14448000"/>
    <s v="RM"/>
  </r>
  <r>
    <n v="2020"/>
    <d v="2020-01-27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Minera Michilla Sa"/>
    <s v="76572421-k"/>
    <n v="14448000"/>
    <s v="RM"/>
  </r>
  <r>
    <n v="2020"/>
    <d v="2020-01-29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nsultores De Outsourcing Ltda"/>
    <s v="76740220-1"/>
    <n v="13846000"/>
    <s v="RM"/>
  </r>
  <r>
    <n v="2020"/>
    <d v="2020-01-29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nsultores De Outsourcing Ltda"/>
    <s v="77499120-4"/>
    <n v="6020000"/>
    <s v="RM"/>
  </r>
  <r>
    <n v="2020"/>
    <d v="2020-01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Invermar"/>
    <s v="79797990-2"/>
    <n v="29552180"/>
    <s v="RM"/>
  </r>
  <r>
    <n v="2020"/>
    <d v="2020-01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La Peninsula Sa"/>
    <s v="94365000-4"/>
    <n v="3612000"/>
    <s v="RM"/>
  </r>
  <r>
    <n v="2020"/>
    <d v="2020-01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Pontificia Universidad Catolica De Chile"/>
    <s v="81698900-0"/>
    <n v="13700000"/>
    <s v="RM"/>
  </r>
  <r>
    <n v="2020"/>
    <d v="2020-01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linica Universidad Catolica Sa"/>
    <s v="96534960-K"/>
    <n v="1800000"/>
    <s v="RM"/>
  </r>
  <r>
    <n v="2020"/>
    <d v="2020-01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Uc Christus Servicios Ambulatorios Spa"/>
    <s v="76754097-3"/>
    <n v="6300000"/>
    <s v="RM"/>
  </r>
  <r>
    <n v="2020"/>
    <d v="2020-01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Uc Christus Servicios Clinicos Spa"/>
    <s v="99573490-7"/>
    <n v="4500000"/>
    <s v="RM"/>
  </r>
  <r>
    <n v="2020"/>
    <d v="2020-01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Uc Christus Salud Spa"/>
    <s v="99540210-6"/>
    <n v="3700000"/>
    <s v="RM"/>
  </r>
  <r>
    <n v="2020"/>
    <d v="2020-03-18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asino De Colchagua"/>
    <s v="99598660-4"/>
    <n v="1204000"/>
    <s v="RM"/>
  </r>
  <r>
    <n v="2020"/>
    <d v="2020-04-27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mpañia General De Electricidad"/>
    <s v="76411321-7"/>
    <n v="50568000"/>
    <s v="RM"/>
  </r>
  <r>
    <n v="2020"/>
    <d v="2020-07-03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Pontificia Universidad Católica"/>
    <s v="81698900-0"/>
    <n v="40000000"/>
    <s v="RM"/>
  </r>
  <r>
    <n v="2020"/>
    <d v="2020-12-2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nstructora Befco Sa"/>
    <s v="76117617-K"/>
    <n v="3151000"/>
    <s v="RM"/>
  </r>
  <r>
    <n v="2020"/>
    <d v="2020-12-2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Administradora De Mercado S.A Lo Valledor"/>
    <s v="76053932-5"/>
    <n v="16630000"/>
    <s v="RM"/>
  </r>
  <r>
    <n v="2020"/>
    <d v="2020-12-28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Home Medical"/>
    <s v="96963910-6"/>
    <n v="4511000"/>
    <s v="RM"/>
  </r>
  <r>
    <n v="2020"/>
    <d v="2020-12-28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Iansagro S.A."/>
    <s v="96772810-1"/>
    <n v="37612000"/>
    <s v="RM"/>
  </r>
  <r>
    <n v="2020"/>
    <d v="2020-12-28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Amec Cade Ingeniería Y Desarrollo De Proyectos Ltda."/>
    <s v="81680800-6"/>
    <n v="6530000"/>
    <s v="RM"/>
  </r>
  <r>
    <n v="2020"/>
    <d v="2020-12-28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Prodalam S.A"/>
    <s v="93772000-9"/>
    <n v="30648000"/>
    <s v="RM"/>
  </r>
  <r>
    <n v="2020"/>
    <d v="2020-12-29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Fundacion Educacional Comunidad Y Aprendizaje"/>
    <s v="65156319-4"/>
    <n v="7662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Fondo Esperanza Spa"/>
    <s v="76141388-0"/>
    <n v="80262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Siom Spa"/>
    <s v="76090717-0"/>
    <n v="8315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Delivery Technologies Spa"/>
    <s v="76403058-3"/>
    <n v="9034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Transportes De Combustibles Chile Ltda."/>
    <s v="79904920-1"/>
    <n v="5739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Rabofinance Chile Spa"/>
    <s v="76732382-4"/>
    <n v="5817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Sacyr Facilities S.A. Agencia En Chile"/>
    <s v="59214320-8"/>
    <n v="11101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Sacyr Facilities Chile Spa"/>
    <s v="76517676-K"/>
    <n v="653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Operadora Salud Siglo Xxi"/>
    <s v="76203976-1"/>
    <n v="3265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Examenes De Laboratorio S.A"/>
    <s v="96986050-3"/>
    <n v="7662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Banco Falabella"/>
    <s v="96509660-4"/>
    <n v="3768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Promotora Cmr Falabella S.A."/>
    <s v="90743000-6"/>
    <n v="7788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Sociedad Alimenticia Y Comercial Bauerle S.A."/>
    <s v="79991430-1"/>
    <n v="7662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Ncr Chile Industrial Y Comercial Ltda."/>
    <s v="91452000-2"/>
    <n v="7614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nstructora Excon Sa"/>
    <s v="76443280-0"/>
    <n v="15324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Workmate S.A."/>
    <s v="77815160-K"/>
    <n v="60985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nstructora Gpr S.A."/>
    <s v="96649660-6"/>
    <n v="1306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Servicios Marítimos Y Transportes Limitada"/>
    <s v="88056400-5"/>
    <n v="24945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Servicios Industriales Limitada"/>
    <s v="76189625-3"/>
    <n v="35144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Help Spa"/>
    <s v="96565480-1"/>
    <n v="653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Empresa De Servicios Transitorios Humannet S.A"/>
    <s v="76740220-1"/>
    <n v="10112000"/>
    <s v="RM"/>
  </r>
  <r>
    <n v="2020"/>
    <d v="2020-12-30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nsultores Y Proveedores En Outsourcing Ltda"/>
    <s v="77499120-4"/>
    <n v="3918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Hunter Douglas Chile S.A"/>
    <s v="92654000-9"/>
    <n v="653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Minera Florida Limitada"/>
    <s v="76591160-5"/>
    <n v="41476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Servicios Logísticos Dga S.A."/>
    <s v="76056630-6"/>
    <n v="641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mercial Depor Ltda"/>
    <s v="76030680-0"/>
    <n v="12056000"/>
    <s v="RM"/>
  </r>
  <r>
    <n v="2020"/>
    <d v="2020-12-31T00:00:00"/>
    <s v="Programa de apoyo sistémico a la permanencia laboral, desarrollo personal e inclusión social de personas con Discapacidad Cognitiva y del Desarrollo, desde el enfoque del Modelo de Calidad de Vida"/>
    <x v="16"/>
    <x v="9"/>
    <n v="589"/>
    <s v="65076702-0"/>
    <s v="Compañía De Servicios Industriales Ltda"/>
    <s v="85840100-3"/>
    <n v="5817000"/>
    <s v="RM"/>
  </r>
  <r>
    <n v="2020"/>
    <d v="2020-12-31T00:00:00"/>
    <s v="Programa de formación y empleo regular para Personas con Discapacidad Intelectual y/o del Desarrollo"/>
    <x v="17"/>
    <x v="9"/>
    <n v="589"/>
    <s v="65076702-0"/>
    <s v="Falabella S.A."/>
    <s v="90749000-9"/>
    <n v="7662000"/>
    <s v="RM"/>
  </r>
  <r>
    <n v="2020"/>
    <d v="2020-12-31T00:00:00"/>
    <s v="Programa de formación y empleo regular para Personas con Discapacidad Intelectual y/o del Desarrollo"/>
    <x v="17"/>
    <x v="9"/>
    <n v="589"/>
    <s v="65076702-0"/>
    <s v="Servicios Falabella SPA"/>
    <s v="77070342-5"/>
    <n v="8315000"/>
    <s v="RM"/>
  </r>
  <r>
    <n v="2020"/>
    <d v="2020-12-31T00:00:00"/>
    <s v="Programa de formación y empleo regular para Personas con Discapacidad Intelectual y/o del Desarrollo"/>
    <x v="17"/>
    <x v="9"/>
    <n v="589"/>
    <s v="65076702-0"/>
    <s v="Falabella Tecnología Corporativa Ltda"/>
    <s v="77612410-9"/>
    <n v="37771000"/>
    <s v="RM"/>
  </r>
  <r>
    <n v="2020"/>
    <d v="2020-01-10T00:00:00"/>
    <s v="Programa de Formación Laboral para personas con discapacidad Cognitiva Cpued Incluir  Arica"/>
    <x v="18"/>
    <x v="10"/>
    <n v="440"/>
    <s v="65044334-5"/>
    <s v="Muellaje del Loa S.A"/>
    <s v="99598020-7"/>
    <n v="602000"/>
    <s v="Arica"/>
  </r>
  <r>
    <n v="2020"/>
    <d v="2020-01-23T00:00:00"/>
    <s v="Programa de Formación Laboral para personas con discapacidad Cognitiva Cpued Incluir  Arica"/>
    <x v="18"/>
    <x v="10"/>
    <n v="440"/>
    <s v="65044334-5"/>
    <s v="Quiborax S.A"/>
    <s v="79639570-2"/>
    <n v="3010000"/>
    <s v="Arica"/>
  </r>
  <r>
    <n v="2020"/>
    <d v="2020-01-31T00:00:00"/>
    <s v="Programa de Formación Laboral para personas con discapacidad Cognitiva Cpued Incluir  Arica"/>
    <x v="18"/>
    <x v="10"/>
    <n v="440"/>
    <s v="65044334-5"/>
    <s v="Banco BTG Pactual Chile "/>
    <s v="76362099-9"/>
    <n v="1806000"/>
    <s v="Arica"/>
  </r>
  <r>
    <n v="2020"/>
    <d v="2020-01-31T00:00:00"/>
    <s v="Programa de Formación Laboral para personas con discapacidad Cognitiva Cpued Incluir  Arica"/>
    <x v="18"/>
    <x v="10"/>
    <n v="440"/>
    <s v="65044334-5"/>
    <s v="Champiñones Abrantes S.A"/>
    <s v="76102111-7"/>
    <n v="14448000"/>
    <s v="Arica"/>
  </r>
  <r>
    <n v="2020"/>
    <d v="2020-02-07T00:00:00"/>
    <s v="Programa de Formación Laboral para personas con discapacidad Cognitiva Cpued Incluir  Arica"/>
    <x v="18"/>
    <x v="10"/>
    <n v="440"/>
    <s v="65044334-5"/>
    <s v="Muellaje del Loa S.A"/>
    <s v="99598020-7"/>
    <n v="602000"/>
    <s v="Arica"/>
  </r>
  <r>
    <n v="2020"/>
    <d v="2020-02-28T00:00:00"/>
    <s v="Programa de Formación Laboral para personas con discapacidad Cognitiva Cpued Incluir  Arica"/>
    <x v="18"/>
    <x v="10"/>
    <n v="440"/>
    <s v="65044334-5"/>
    <s v="DHL Express Chile Ltda"/>
    <s v="86966100-7"/>
    <n v="7224000"/>
    <s v="Arica"/>
  </r>
  <r>
    <n v="2020"/>
    <d v="2020-02-28T00:00:00"/>
    <s v="Programa de Formación Laboral para personas con discapacidad Cognitiva Cpued Incluir  Arica"/>
    <x v="18"/>
    <x v="10"/>
    <n v="440"/>
    <s v="65044334-5"/>
    <s v="Andinor Perforaciones Ltda"/>
    <s v="76271472-8"/>
    <n v="602000"/>
    <s v="Arica"/>
  </r>
  <r>
    <n v="2020"/>
    <d v="2020-03-06T00:00:00"/>
    <s v="Programa de Formación Laboral para personas con discapacidad Cognitiva Cpued Incluir  Arica"/>
    <x v="18"/>
    <x v="10"/>
    <n v="440"/>
    <s v="65044334-5"/>
    <s v="Quiborax S.A"/>
    <s v="79639570-2"/>
    <n v="6020000"/>
    <s v="Arica"/>
  </r>
  <r>
    <n v="2020"/>
    <d v="2020-03-11T00:00:00"/>
    <s v="Programa de Formación Laboral para personas con discapacidad Cognitiva Cpued Incluir  Arica"/>
    <x v="18"/>
    <x v="10"/>
    <n v="440"/>
    <s v="65044334-5"/>
    <s v="Muellaje del Loa S.A"/>
    <s v="99598020-7"/>
    <n v="602000"/>
    <s v="Arica"/>
  </r>
  <r>
    <n v="2020"/>
    <d v="2020-04-15T00:00:00"/>
    <s v="Programa de Formación Laboral para personas con discapacidad Cognitiva Cpued Incluir  Arica"/>
    <x v="18"/>
    <x v="10"/>
    <n v="440"/>
    <s v="65044334-5"/>
    <s v="Muellaje del Loa S.A"/>
    <s v="99598020-7"/>
    <n v="641000"/>
    <s v="Arica"/>
  </r>
  <r>
    <n v="2020"/>
    <d v="2020-04-30T00:00:00"/>
    <s v="Programa de Formación Laboral para personas con discapacidad Cognitiva Cpued Incluir  Arica"/>
    <x v="18"/>
    <x v="10"/>
    <n v="440"/>
    <s v="65044334-5"/>
    <s v="Andinor Perforaciones Ltda"/>
    <s v="76271472-8"/>
    <n v="1884000"/>
    <s v="Arica"/>
  </r>
  <r>
    <n v="2020"/>
    <d v="2020-05-11T00:00:00"/>
    <s v="Programa de Formación Laboral para personas con discapacidad Cognitiva Cpued Incluir  Arica"/>
    <x v="18"/>
    <x v="10"/>
    <n v="440"/>
    <s v="65044334-5"/>
    <s v="Aguas y Riles S.A"/>
    <s v="96954690-6"/>
    <n v="28896000"/>
    <s v="Arica"/>
  </r>
  <r>
    <n v="2020"/>
    <d v="2020-05-25T00:00:00"/>
    <s v="Programa de Formación Laboral para personas con discapacidad Cognitiva Cpued Incluir  Arica"/>
    <x v="18"/>
    <x v="10"/>
    <n v="440"/>
    <s v="65044334-5"/>
    <s v="Quiborax S.A"/>
    <s v="79639570-2"/>
    <n v="5128000"/>
    <s v="Arica"/>
  </r>
  <r>
    <n v="2020"/>
    <d v="2020-06-12T00:00:00"/>
    <s v="Programa de Formación Laboral para personas con discapacidad Cognitiva Cpued Incluir  Arica"/>
    <x v="18"/>
    <x v="10"/>
    <n v="440"/>
    <s v="65044334-5"/>
    <s v="Distribuidora de Productos carneos y comestibles S.A"/>
    <s v="83551200-2"/>
    <n v="1282000"/>
    <s v="Arica"/>
  </r>
  <r>
    <n v="2020"/>
    <d v="2020-06-12T00:00:00"/>
    <s v="Programa de Formación Laboral para personas con discapacidad Cognitiva Cpued Incluir  Arica"/>
    <x v="18"/>
    <x v="10"/>
    <n v="440"/>
    <s v="65044334-5"/>
    <s v="Constructora Inpromec S.A"/>
    <s v="96840930-1"/>
    <n v="7692000"/>
    <s v="Arica"/>
  </r>
  <r>
    <n v="2020"/>
    <d v="2020-07-08T00:00:00"/>
    <s v="Programa de Formación Laboral para personas con discapacidad Cognitiva Cpued Incluir  Arica"/>
    <x v="18"/>
    <x v="10"/>
    <n v="440"/>
    <s v="65044334-5"/>
    <s v="Andinor Perforaciones Ltda"/>
    <s v="76271472-8"/>
    <n v="1923000"/>
    <s v="Arica"/>
  </r>
  <r>
    <n v="2020"/>
    <d v="2020-07-14T00:00:00"/>
    <s v="Programa de Formación Laboral para personas con discapacidad Cognitiva Cpued Incluir  Arica"/>
    <x v="18"/>
    <x v="10"/>
    <n v="440"/>
    <s v="65044334-5"/>
    <s v="Distribuidora de Productos carneos y comestibles S.A"/>
    <s v="83551200-2"/>
    <n v="1282000"/>
    <s v="Arica"/>
  </r>
  <r>
    <n v="2020"/>
    <d v="2020-07-30T00:00:00"/>
    <s v="Programa de Formación Laboral para personas con discapacidad Cognitiva Cpued Incluir  Arica"/>
    <x v="18"/>
    <x v="10"/>
    <n v="440"/>
    <s v="65044334-5"/>
    <s v="Net Now tecnologia y computación S.A"/>
    <s v="78112170-3"/>
    <n v="3612000"/>
    <s v="Arica"/>
  </r>
  <r>
    <n v="2020"/>
    <d v="2020-08-18T00:00:00"/>
    <s v="Programa de Formación Laboral para personas con discapacidad Cognitiva Cpued Incluir  Arica"/>
    <x v="18"/>
    <x v="10"/>
    <n v="440"/>
    <s v="65044334-5"/>
    <s v="Distribuidora de Productos carneos y comestibles S.A"/>
    <s v="83551200-2"/>
    <n v="1282000"/>
    <s v="Arica"/>
  </r>
  <r>
    <n v="2020"/>
    <d v="2020-09-01T00:00:00"/>
    <s v="Programa de Formación Laboral para personas con discapacidad Cognitiva Cpued Incluir  Arica"/>
    <x v="18"/>
    <x v="10"/>
    <n v="440"/>
    <s v="65044334-5"/>
    <s v="Andinor Perforaciones Ltda"/>
    <s v="76271472-8"/>
    <n v="641000"/>
    <s v="Arica"/>
  </r>
  <r>
    <n v="2020"/>
    <d v="2020-09-15T00:00:00"/>
    <s v="Programa de Formación Laboral para personas con discapacidad Cognitiva Cpued Incluir  Arica"/>
    <x v="18"/>
    <x v="10"/>
    <n v="440"/>
    <s v="65044334-5"/>
    <s v="Distribuidora de Productos carneos y comestibles S.A"/>
    <s v="83551200-2"/>
    <n v="1282000"/>
    <s v="Arica"/>
  </r>
  <r>
    <n v="2020"/>
    <d v="2020-09-23T00:00:00"/>
    <s v="Programa de Formación Laboral para personas con discapacidad Cognitiva Cpued Incluir  Arica"/>
    <x v="18"/>
    <x v="10"/>
    <n v="440"/>
    <s v="65044334-5"/>
    <s v="Acepta.Com S.A"/>
    <s v="96919050-8"/>
    <n v="7692000"/>
    <s v="Arica"/>
  </r>
  <r>
    <n v="2020"/>
    <d v="2020-09-30T00:00:00"/>
    <s v="Programa de Formación Laboral para personas con discapacidad Cognitiva Cpued Incluir  Arica"/>
    <x v="18"/>
    <x v="10"/>
    <n v="440"/>
    <s v="65044334-5"/>
    <s v="Andinor Perforaciones Ltda"/>
    <s v="76271472-8"/>
    <n v="641000"/>
    <s v="Arica"/>
  </r>
  <r>
    <n v="2020"/>
    <d v="2020-10-14T00:00:00"/>
    <s v="Programa de Formación Laboral para personas con discapacidad Cognitiva Cpued Incluir  Arica"/>
    <x v="18"/>
    <x v="10"/>
    <n v="440"/>
    <s v="65044334-5"/>
    <s v="Distribuidora de Productos carneos y comestibles S.A"/>
    <s v="83551200-2"/>
    <n v="1282000"/>
    <s v="Arica"/>
  </r>
  <r>
    <n v="2020"/>
    <d v="2020-10-16T00:00:00"/>
    <s v="Programa de Formación Laboral para personas con discapacidad Cognitiva Cpued Incluir  Arica"/>
    <x v="18"/>
    <x v="10"/>
    <n v="440"/>
    <s v="65044334-5"/>
    <s v="ALD Logistica Ltda"/>
    <s v="76528110-5"/>
    <n v="1923000"/>
    <s v="Arica"/>
  </r>
  <r>
    <n v="2020"/>
    <d v="2020-10-29T00:00:00"/>
    <s v="Programa de Formación Laboral para personas con discapacidad Cognitiva Cpued Incluir  Arica"/>
    <x v="18"/>
    <x v="10"/>
    <n v="440"/>
    <s v="65044334-5"/>
    <s v="Sociedad de exploración y desarrollo minero"/>
    <s v="79812520-6"/>
    <n v="28896000"/>
    <s v="Arica"/>
  </r>
  <r>
    <n v="2020"/>
    <d v="2020-10-30T00:00:00"/>
    <s v="Programa de Formación Laboral para personas con discapacidad Cognitiva Cpued Incluir  Arica"/>
    <x v="18"/>
    <x v="10"/>
    <n v="440"/>
    <s v="65044334-5"/>
    <s v="Andinor Perforaciones Ltda"/>
    <s v="76271472-8"/>
    <n v="641000"/>
    <s v="Arica"/>
  </r>
  <r>
    <n v="2020"/>
    <d v="2020-10-30T00:00:00"/>
    <s v="Programa de Formación Laboral para personas con discapacidad Cognitiva Cpued Incluir  Arica"/>
    <x v="18"/>
    <x v="10"/>
    <n v="440"/>
    <s v="65044334-5"/>
    <s v="ALD Logistica Ltda"/>
    <s v="76528110-5"/>
    <n v="641000"/>
    <s v="Arica"/>
  </r>
  <r>
    <n v="2020"/>
    <d v="2020-11-13T00:00:00"/>
    <s v="Programa de Formación Laboral para personas con discapacidad Cognitiva Cpued Incluir  Arica"/>
    <x v="18"/>
    <x v="10"/>
    <n v="440"/>
    <s v="65044334-5"/>
    <s v="Distribuidora de Productos carneos y comestibles S.A"/>
    <s v="83551200-2"/>
    <n v="1306000"/>
    <s v="Arica"/>
  </r>
  <r>
    <n v="2020"/>
    <d v="2020-11-20T00:00:00"/>
    <s v="Programa de Formación Laboral para personas con discapacidad Cognitiva Cpued Incluir  Arica"/>
    <x v="18"/>
    <x v="10"/>
    <n v="440"/>
    <s v="65044334-5"/>
    <s v="WSP Chile S.A"/>
    <s v="79906490-1"/>
    <n v="10217000"/>
    <s v="Arica"/>
  </r>
  <r>
    <n v="2020"/>
    <d v="2020-11-30T00:00:00"/>
    <s v="Programa de Formación Laboral para personas con discapacidad Cognitiva Cpued Incluir  Arica"/>
    <x v="18"/>
    <x v="10"/>
    <n v="440"/>
    <s v="65044334-5"/>
    <s v="Quiborax S.A"/>
    <s v="79639570-2"/>
    <n v="8333000"/>
    <s v="Arica"/>
  </r>
  <r>
    <n v="2020"/>
    <d v="2020-11-30T00:00:00"/>
    <s v="Programa de Formación Laboral para personas con discapacidad Cognitiva Cpued Incluir  Arica"/>
    <x v="18"/>
    <x v="10"/>
    <n v="440"/>
    <s v="65044334-5"/>
    <s v="Andinor Perforaciones Ltda"/>
    <s v="76271472-8"/>
    <n v="641000"/>
    <s v="Arica"/>
  </r>
  <r>
    <n v="2020"/>
    <d v="2020-11-30T00:00:00"/>
    <s v="Programa de Formación Laboral para personas con discapacidad Cognitiva Cpued Incluir  Arica"/>
    <x v="18"/>
    <x v="10"/>
    <n v="440"/>
    <s v="65044334-5"/>
    <s v="ALD Logistica Ltda"/>
    <s v="76528110-5"/>
    <n v="653000"/>
    <s v="Arica"/>
  </r>
  <r>
    <n v="2020"/>
    <d v="2020-12-15T00:00:00"/>
    <s v="Programa de Formación Laboral para personas con discapacidad Cognitiva Cpued Incluir  Arica"/>
    <x v="18"/>
    <x v="10"/>
    <n v="440"/>
    <s v="65044334-5"/>
    <s v="Distribuidora de Productos carneos y comestibles S.A"/>
    <s v="83551200-2"/>
    <n v="1306000"/>
    <s v="Arica"/>
  </r>
  <r>
    <n v="2020"/>
    <d v="2020-12-18T00:00:00"/>
    <s v="Programa de Formación Laboral para personas con discapacidad Cognitiva Cpued Incluir  Arica"/>
    <x v="18"/>
    <x v="10"/>
    <n v="440"/>
    <s v="65044334-5"/>
    <s v="Acenor Aceros del Norte S.A"/>
    <s v="77660960-9"/>
    <n v="15324000"/>
    <s v="Arica"/>
  </r>
  <r>
    <n v="2020"/>
    <d v="2020-12-24T00:00:00"/>
    <s v="Programa de Formación Laboral para personas con discapacidad Cognitiva Cpued Incluir  Arica"/>
    <x v="18"/>
    <x v="10"/>
    <n v="440"/>
    <s v="65044334-5"/>
    <s v="Compañía Minera Lomas Bayas "/>
    <s v="78512520-7"/>
    <n v="78360000"/>
    <s v="Arica"/>
  </r>
  <r>
    <n v="2020"/>
    <d v="2020-12-24T00:00:00"/>
    <s v="Programa de Formación Laboral para personas con discapacidad Cognitiva Cpued Incluir  Arica"/>
    <x v="18"/>
    <x v="10"/>
    <n v="440"/>
    <s v="65044334-5"/>
    <s v="Hortifrut Management SpA"/>
    <s v="77136382-2"/>
    <n v="5224000"/>
    <s v="Arica"/>
  </r>
  <r>
    <n v="2020"/>
    <d v="2020-12-29T00:00:00"/>
    <s v="Programa de Formación Laboral para personas con discapacidad Cognitiva Cpued Incluir  Arica"/>
    <x v="18"/>
    <x v="10"/>
    <n v="440"/>
    <s v="65044334-5"/>
    <s v="Constructora Gardalcic Ltda"/>
    <s v="79538350-6"/>
    <n v="3000000"/>
    <s v="Arica"/>
  </r>
  <r>
    <n v="2020"/>
    <d v="2020-12-30T00:00:00"/>
    <s v="Programa de Formación Laboral para personas con discapacidad Cognitiva Cpued Incluir  Arica"/>
    <x v="18"/>
    <x v="10"/>
    <n v="440"/>
    <s v="65044334-5"/>
    <s v="ALD Logistica Ltda"/>
    <s v="76528110-5"/>
    <n v="653000"/>
    <s v="Arica"/>
  </r>
  <r>
    <n v="2020"/>
    <d v="2020-12-30T00:00:00"/>
    <s v="Programa de Formación Laboral para personas con discapacidad Cognitiva Cpued Incluir  Arica"/>
    <x v="18"/>
    <x v="10"/>
    <n v="440"/>
    <s v="65044334-5"/>
    <s v="Icil Icafal S.A"/>
    <s v="86500000-6"/>
    <n v="5089000"/>
    <s v="Arica"/>
  </r>
  <r>
    <n v="2020"/>
    <d v="2020-12-30T00:00:00"/>
    <s v="Programa de Formación Laboral para personas con discapacidad Cognitiva Cpued Incluir  Arica"/>
    <x v="18"/>
    <x v="10"/>
    <n v="440"/>
    <s v="65044334-5"/>
    <s v="Andinor Perforaciones Ltda"/>
    <s v="76271472-8"/>
    <n v="689000"/>
    <s v="Arica"/>
  </r>
  <r>
    <n v="2020"/>
    <d v="2020-12-30T00:00:00"/>
    <s v="Programa de Formación Laboral para personas con discapacidad Cognitiva Cpued Incluir  Arica"/>
    <x v="18"/>
    <x v="10"/>
    <n v="440"/>
    <s v="65044334-5"/>
    <s v="Constructora CCV Ltda"/>
    <s v="76405050-9"/>
    <n v="20323000"/>
    <s v="Arica"/>
  </r>
  <r>
    <n v="2020"/>
    <d v="2020-12-30T00:00:00"/>
    <s v="Programa de Formación Laboral para personas con discapacidad Cognitiva Cpued Incluir  Arica"/>
    <x v="18"/>
    <x v="10"/>
    <n v="440"/>
    <s v="65044334-5"/>
    <s v="Conpax Valko Arrigoni Infraestructura S.A"/>
    <s v="77038674-8"/>
    <n v="11469000"/>
    <s v="Arica"/>
  </r>
  <r>
    <n v="2020"/>
    <d v="2020-12-30T00:00:00"/>
    <s v="Programa de Formación Laboral para personas con discapacidad Cognitiva Cpued Incluir  Arica"/>
    <x v="18"/>
    <x v="10"/>
    <n v="440"/>
    <s v="65044334-5"/>
    <s v="Amec Foster Wheeler International Ingeniería y construcción Ltda"/>
    <s v="76938030-2"/>
    <n v="8815599"/>
    <s v="Arica"/>
  </r>
  <r>
    <n v="2020"/>
    <d v="2020-12-30T00:00:00"/>
    <s v="Programa de Formación Laboral para personas con discapacidad Cognitiva Cpued Incluir  Arica"/>
    <x v="18"/>
    <x v="10"/>
    <n v="440"/>
    <s v="65044334-5"/>
    <s v="BCI Segurso Vida S.A"/>
    <s v="96573600-k"/>
    <n v="7836000"/>
    <s v="Arica"/>
  </r>
  <r>
    <n v="2020"/>
    <d v="2020-12-30T00:00:00"/>
    <s v="Programa de Formación Laboral para personas con discapacidad Cognitiva Cpued Incluir  Arica"/>
    <x v="18"/>
    <x v="10"/>
    <n v="440"/>
    <s v="65044334-5"/>
    <s v="Acepta.Com S.A"/>
    <s v="96919050-8"/>
    <n v="7692000"/>
    <s v="Arica"/>
  </r>
  <r>
    <n v="2020"/>
    <d v="2020-12-30T00:00:00"/>
    <s v="Programa de Formación Laboral para personas con discapacidad Cognitiva Cpued Incluir  Arica"/>
    <x v="18"/>
    <x v="10"/>
    <n v="440"/>
    <s v="65044334-5"/>
    <s v="Ducasse Comercial Ltda"/>
    <s v="93441000-9"/>
    <n v="7662000"/>
    <s v="Arica"/>
  </r>
  <r>
    <n v="2020"/>
    <d v="2020-12-30T00:00:00"/>
    <s v="Programa de Formación Laboral para personas con discapacidad Cognitiva Cpued Incluir  Arica"/>
    <x v="18"/>
    <x v="10"/>
    <n v="440"/>
    <s v="65044334-5"/>
    <s v="Quimetal Industrial S.A"/>
    <s v="87001500-3"/>
    <n v="5865000"/>
    <s v="Arica"/>
  </r>
  <r>
    <n v="2020"/>
    <d v="2020-12-30T00:00:00"/>
    <s v="Programa de Formación Laboral para personas con discapacidad Cognitiva Cpued Incluir  Arica"/>
    <x v="18"/>
    <x v="10"/>
    <n v="440"/>
    <s v="65044334-5"/>
    <s v="Dap Ducasse Diseño Limitada"/>
    <s v="76046809-6"/>
    <n v="7662000"/>
    <s v="Arica"/>
  </r>
  <r>
    <n v="2020"/>
    <d v="2020-12-30T00:00:00"/>
    <s v="Programa de Formación Laboral para personas con discapacidad Cognitiva Cpued Incluir  Arica"/>
    <x v="18"/>
    <x v="10"/>
    <n v="440"/>
    <s v="65044334-5"/>
    <s v="Thyssen  Krupp Industrial Soluciones Chile Ltda"/>
    <s v="77471030-2"/>
    <n v="8866000"/>
    <s v="Arica"/>
  </r>
  <r>
    <n v="2020"/>
    <d v="2020-12-30T00:00:00"/>
    <s v="Programa de Formación Laboral para personas con discapacidad Cognitiva Cpued Incluir  Arica"/>
    <x v="18"/>
    <x v="10"/>
    <n v="440"/>
    <s v="65044334-5"/>
    <s v="Cencosud Inmobiliaria S.A"/>
    <s v="76951464-3"/>
    <n v="7836000"/>
    <s v="Arica"/>
  </r>
  <r>
    <n v="2020"/>
    <d v="2020-12-31T00:00:00"/>
    <s v="Programa de Formación Laboral para personas con discapacidad Cognitiva Cpued Incluir  Arica"/>
    <x v="18"/>
    <x v="10"/>
    <n v="440"/>
    <s v="65044334-5"/>
    <s v="Quiborax S.A"/>
    <s v="79639570-2"/>
    <n v="16025000"/>
    <s v="Arica"/>
  </r>
  <r>
    <n v="2020"/>
    <d v="2020-12-31T00:00:00"/>
    <s v="Intervención para mejorar habilidades socio-laborales en personas con discapacidad intelectual del Centro Dios con Nosotros, en pos de su inserción y permanencia laboral"/>
    <x v="19"/>
    <x v="11"/>
    <n v="97"/>
    <s v="71735400-1"/>
    <s v="Scotiabank Chile"/>
    <s v="97018000-1"/>
    <n v="32000000"/>
    <s v="RM"/>
  </r>
  <r>
    <n v="2020"/>
    <d v="2020-12-31T00:00:00"/>
    <s v="Intervención para mejorar habilidades socio-laborales en personas con discapacidad intelectual del Centro Dios con Nosotros, en pos de su inserción y permanencia laboral"/>
    <x v="19"/>
    <x v="11"/>
    <n v="97"/>
    <s v="71735400-1"/>
    <s v="Fondo Esperanza SPA"/>
    <s v="76141388-0"/>
    <n v="8026200"/>
    <s v="RM"/>
  </r>
  <r>
    <n v="2020"/>
    <d v="2020-12-31T00:00:00"/>
    <s v="Intervención para mejorar habilidades socio-laborales en personas con discapacidad intelectual del Centro Dios con Nosotros, en pos de su inserción y permanencia laboral"/>
    <x v="19"/>
    <x v="11"/>
    <n v="97"/>
    <s v="71735400-1"/>
    <s v="Cygsa Chile S.A."/>
    <s v="96768800-2"/>
    <n v="26773000"/>
    <s v="RM"/>
  </r>
  <r>
    <n v="2020"/>
    <d v="2020-12-31T00:00:00"/>
    <s v="Intervención para mejorar habilidades socio-laborales en personas con discapacidad intelectual del Centro Dios con Nosotros, en pos de su inserción y permanencia laboral"/>
    <x v="19"/>
    <x v="11"/>
    <n v="97"/>
    <s v="71735400-1"/>
    <s v="Colegio Teresiano Enrique de Ossó"/>
    <s v="81371400-0"/>
    <n v="7836000"/>
    <s v="RM"/>
  </r>
  <r>
    <n v="2020"/>
    <d v="2020-12-31T00:00:00"/>
    <s v="Intervención para mejorar habilidades socio-laborales en personas con discapacidad intelectual del Centro Dios con Nosotros, en pos de su inserción y permanencia laboral"/>
    <x v="19"/>
    <x v="11"/>
    <n v="97"/>
    <s v="71735400-1"/>
    <s v="Cruzados SADP"/>
    <s v="76072469-6"/>
    <n v="7836000"/>
    <s v="RM"/>
  </r>
  <r>
    <n v="2020"/>
    <d v="2020-12-31T00:00:00"/>
    <s v="Intervención para mejorar habilidades socio-laborales en personas con discapacidad intelectual del Centro Dios con Nosotros, en pos de su inserción y permanencia laboral"/>
    <x v="19"/>
    <x v="11"/>
    <n v="97"/>
    <s v="71735400-1"/>
    <s v="Champiñones Abrantes S.A"/>
    <s v="76102111-7"/>
    <n v="15953000"/>
    <s v="RM"/>
  </r>
  <r>
    <n v="2020"/>
    <d v="2020-01-02T00:00:00"/>
    <s v="PROGRAMA DE CAPACITACION E INCLUSION PARA PERSONAS CON DISCAPACIDAD COGNITIVA; CAPACITARTE"/>
    <x v="20"/>
    <x v="12"/>
    <n v="412"/>
    <s v="65034895-8"/>
    <s v="DHSIGA S.A"/>
    <s v="76179667-4"/>
    <n v="2709000"/>
    <s v="A nivel nacional"/>
  </r>
  <r>
    <n v="2020"/>
    <d v="2020-01-02T00:00:00"/>
    <s v="PROGRAMA DE CAPACITACION E INCLUSION PARA PERSONAS CON DISCAPACIDAD COGNITIVA; CAPACITARTE"/>
    <x v="20"/>
    <x v="12"/>
    <n v="412"/>
    <s v="65034895-8"/>
    <s v="LABORATORIO PRATER S.A"/>
    <s v="95730000-6"/>
    <n v="13244000"/>
    <s v="A nivel nacional"/>
  </r>
  <r>
    <n v="2020"/>
    <d v="2020-01-06T00:00:00"/>
    <s v="PROGRAMA DE CAPACITACION E INCLUSION PARA PERSONAS CON DISCAPACIDAD COGNITIVA; CAPACITARTE"/>
    <x v="20"/>
    <x v="12"/>
    <n v="412"/>
    <s v="65034895-8"/>
    <s v="TOROMIRO S.A"/>
    <s v="76011573-8"/>
    <n v="36120000"/>
    <s v="A nivel nacional"/>
  </r>
  <r>
    <n v="2020"/>
    <d v="2020-01-10T00:00:00"/>
    <s v="PROGRAMA DE CAPACITACION E INCLUSION PARA PERSONAS CON DISCAPACIDAD COGNITIVA; CAPACITARTE"/>
    <x v="20"/>
    <x v="12"/>
    <n v="412"/>
    <s v="65034895-8"/>
    <s v="CORPORACION EDUCACIONAL BC"/>
    <s v="65153249-3"/>
    <n v="2408000"/>
    <s v="A nivel nacional"/>
  </r>
  <r>
    <n v="2020"/>
    <d v="2020-01-13T00:00:00"/>
    <s v="PROGRAMA DE CAPACITACION E INCLUSION PARA PERSONAS CON DISCAPACIDAD COGNITIVA; CAPACITARTE"/>
    <x v="20"/>
    <x v="12"/>
    <n v="412"/>
    <s v="65034895-8"/>
    <s v="SOCIEDAD EDUCACIONAL BOSTON COLLEGE "/>
    <s v="76017191-3"/>
    <n v="1204000"/>
    <s v="A nivel nacional"/>
  </r>
  <r>
    <n v="2020"/>
    <d v="2020-01-08T00:00:00"/>
    <s v="PROGRAMA DE CAPACITACION E INCLUSION PARA PERSONAS CON DISCAPACIDAD COGNITIVA; CAPACITARTE"/>
    <x v="20"/>
    <x v="12"/>
    <n v="412"/>
    <s v="65034895-8"/>
    <s v="EY CONSULTING SPA"/>
    <s v="76030665-7"/>
    <n v="36288000"/>
    <s v="A nivel nacional"/>
  </r>
  <r>
    <n v="2020"/>
    <d v="2020-01-22T00:00:00"/>
    <s v="PROGRAMA DE CAPACITACION E INCLUSION PARA PERSONAS CON DISCAPACIDAD COGNITIVA; CAPACITARTE"/>
    <x v="20"/>
    <x v="12"/>
    <n v="412"/>
    <s v="65034895-8"/>
    <s v="EMIN INGENIERIA Y CONSTRUCCION S.A"/>
    <s v="79527230-5"/>
    <n v="14448000"/>
    <s v="A nivel nacional"/>
  </r>
  <r>
    <n v="2020"/>
    <d v="2020-01-24T00:00:00"/>
    <s v="PACTO DE PRODUCTIVIDAD CHILE"/>
    <x v="21"/>
    <x v="12"/>
    <n v="412"/>
    <s v="65034895-8"/>
    <s v="NATURA COSMETICOS S.A"/>
    <s v="96575280-3"/>
    <n v="9030000"/>
    <s v="Metropolitana"/>
  </r>
  <r>
    <n v="2020"/>
    <d v="2020-01-28T00:00:00"/>
    <s v="PACTO DE PRODUCTIVIDAD CHILE"/>
    <x v="21"/>
    <x v="12"/>
    <n v="412"/>
    <s v="65034895-8"/>
    <s v="HDI SEGUROS S.A"/>
    <s v="99231000-6"/>
    <n v="21672000"/>
    <s v="Metropolitana"/>
  </r>
  <r>
    <n v="2020"/>
    <d v="2020-01-29T00:00:00"/>
    <s v="PACTO DE PRODUCTIVIDAD CHILE"/>
    <x v="21"/>
    <x v="12"/>
    <n v="412"/>
    <s v="65034895-8"/>
    <s v="FUNDACION EDUCACIONAL EHZ"/>
    <s v="65145595-2"/>
    <n v="7224000"/>
    <s v="Metropolitana"/>
  </r>
  <r>
    <n v="2020"/>
    <d v="2020-01-29T00:00:00"/>
    <s v="PACTO DE PRODUCTIVIDAD CHILE"/>
    <x v="21"/>
    <x v="12"/>
    <n v="412"/>
    <s v="65034895-8"/>
    <s v="FUNDACION EDUCACIONAL COMPROMISO"/>
    <s v="65145592-8"/>
    <n v="7224000"/>
    <s v="Metropolitana"/>
  </r>
  <r>
    <n v="2020"/>
    <d v="2020-01-29T00:00:00"/>
    <s v="PACTO DE PRODUCTIVIDAD CHILE"/>
    <x v="21"/>
    <x v="12"/>
    <n v="412"/>
    <s v="65034895-8"/>
    <s v="COOPERATIVA AGRICOLA PISQUERA ELQUI LIMITADA"/>
    <s v="82262600-9"/>
    <n v="4816000"/>
    <s v="Metropolitana"/>
  </r>
  <r>
    <n v="2020"/>
    <d v="2020-01-29T00:00:00"/>
    <s v="PACTO DE PRODUCTIVIDAD CHILE"/>
    <x v="21"/>
    <x v="12"/>
    <n v="412"/>
    <s v="65034895-8"/>
    <s v="DISTRIBUIDORA LOS ROBLES SPA"/>
    <s v="76017138-7"/>
    <n v="41538000"/>
    <s v="Metropolitana"/>
  </r>
  <r>
    <n v="2020"/>
    <d v="2020-01-30T00:00:00"/>
    <s v="PACTO DE PRODUCTIVIDAD CHILE"/>
    <x v="21"/>
    <x v="12"/>
    <n v="412"/>
    <s v="65034895-8"/>
    <s v="FARMACIAS KNOP S.A"/>
    <s v="79781370-2"/>
    <n v="28896000"/>
    <s v="Metropolitana"/>
  </r>
  <r>
    <n v="2020"/>
    <d v="2020-03-02T00:00:00"/>
    <s v="PACTO DE PRODUCTIVIDAD CHILE"/>
    <x v="21"/>
    <x v="12"/>
    <n v="412"/>
    <s v="65034895-8"/>
    <s v="CORPORACION EDUCACIONAL BC"/>
    <s v="65153249-3"/>
    <n v="2408000"/>
    <s v="Metropolitana"/>
  </r>
  <r>
    <n v="2020"/>
    <d v="2020-03-02T00:00:00"/>
    <s v="PACTO DE PRODUCTIVIDAD CHILE"/>
    <x v="21"/>
    <x v="12"/>
    <n v="412"/>
    <s v="65034895-8"/>
    <s v="SOC. EDUCACIONAL BOSTON COLLEGE "/>
    <s v="76017191-3"/>
    <n v="1204000"/>
    <s v="Metropolitana"/>
  </r>
  <r>
    <n v="2020"/>
    <d v="2020-03-20T00:00:00"/>
    <s v="PACTO DE PRODUCTIVIDAD CHILE"/>
    <x v="21"/>
    <x v="12"/>
    <n v="412"/>
    <s v="65034895-8"/>
    <s v="SIERRA GORDA SCM"/>
    <s v="76081590-k"/>
    <n v="68904000"/>
    <s v="Metropolitana"/>
  </r>
  <r>
    <n v="2020"/>
    <d v="2020-05-05T00:00:00"/>
    <s v="PACTO DE PRODUCTIVIDAD CHILE"/>
    <x v="21"/>
    <x v="12"/>
    <n v="412"/>
    <s v="65034895-8"/>
    <s v="ALBEMARLE LTDA"/>
    <s v="85066600-8"/>
    <n v="46152000"/>
    <s v="Metropolitana"/>
  </r>
  <r>
    <n v="2020"/>
    <d v="2020-05-25T00:00:00"/>
    <s v="PACTO DE PRODUCTIVIDAD CHILE"/>
    <x v="21"/>
    <x v="12"/>
    <n v="412"/>
    <s v="65034895-8"/>
    <s v="ADMINISTRADORA DE FONDOS DE PENSION"/>
    <s v="76240079-0"/>
    <n v="20364000"/>
    <s v="Metropolitana"/>
  </r>
  <r>
    <n v="2020"/>
    <d v="2020-01-30T00:00:00"/>
    <s v="FORMACION EN OFICIOS E INCLUSION DE NIVEL TECNICO SUPERIOR PARA PcDC"/>
    <x v="22"/>
    <x v="12"/>
    <n v="412"/>
    <s v="65034895-8"/>
    <s v="SERVICIOS EMPRESARIALES INSERT PRO SPA"/>
    <s v="76326586-2"/>
    <n v="5418000"/>
    <s v="Metropolitana"/>
  </r>
  <r>
    <n v="2020"/>
    <d v="2020-01-30T00:00:00"/>
    <s v="FORMACION EN OFICIOS E INCLUSION DE NIVEL TECNICO SUPERIOR PARA PcDC"/>
    <x v="22"/>
    <x v="12"/>
    <n v="412"/>
    <s v="65034895-8"/>
    <s v="FUNDACION EDUCACIONAL FERNANDO DE ARAGON "/>
    <s v="65145607-k"/>
    <n v="7224000"/>
    <s v="Metropolitana"/>
  </r>
  <r>
    <n v="2020"/>
    <d v="2020-01-31T00:00:00"/>
    <s v="FORMACION EN OFICIOS E INCLUSION DE NIVEL TECNICO SUPERIOR PARA PcDC"/>
    <x v="22"/>
    <x v="12"/>
    <n v="412"/>
    <s v="65034895-8"/>
    <s v="LOGISTICA S.A"/>
    <s v="96708670-3"/>
    <n v="16098000"/>
    <s v="Metropolitana"/>
  </r>
  <r>
    <n v="2020"/>
    <d v="2020-01-30T00:00:00"/>
    <s v="FORMACION EN OFICIOS E INCLUSION DE NIVEL TECNICO SUPERIOR PARA PcDC"/>
    <x v="22"/>
    <x v="12"/>
    <n v="412"/>
    <s v="65034895-8"/>
    <s v="ALIMENTOS MULTIEXPORT S.A"/>
    <s v="76660390-4"/>
    <n v="14448000"/>
    <s v="Metropolitana"/>
  </r>
  <r>
    <n v="2020"/>
    <d v="2020-01-31T00:00:00"/>
    <s v="FORMACION EN OFICIOS E INCLUSION DE NIVEL TECNICO SUPERIOR PARA PcDC"/>
    <x v="22"/>
    <x v="12"/>
    <n v="412"/>
    <s v="65034895-8"/>
    <s v="TECNASIC S.A"/>
    <s v="96917120-1"/>
    <n v="130032000"/>
    <s v="Metropolitana"/>
  </r>
  <r>
    <n v="2020"/>
    <d v="2020-01-30T00:00:00"/>
    <s v="FORMACION EN OFICIOS E INCLUSION DE NIVEL TECNICO SUPERIOR PARA PcDC"/>
    <x v="22"/>
    <x v="12"/>
    <n v="412"/>
    <s v="65034895-8"/>
    <s v="FAMESA EXPLOSIVOS CHILE S.A"/>
    <s v="96845740-3"/>
    <n v="5418000"/>
    <s v="Metropolitana"/>
  </r>
  <r>
    <n v="2020"/>
    <d v="2020-01-31T00:00:00"/>
    <s v="FORMACION EN OFICIOS E INCLUSION DE NIVEL TECNICO SUPERIOR PARA PcDC"/>
    <x v="22"/>
    <x v="12"/>
    <n v="412"/>
    <s v="65034895-8"/>
    <s v="H-E PARTS INTERNATIONAL CHILE SPA"/>
    <s v="78279030-7"/>
    <n v="7224000"/>
    <s v="Metropolitana"/>
  </r>
  <r>
    <n v="2020"/>
    <d v="2020-02-03T00:00:00"/>
    <s v="FORMACION EN OFICIOS E INCLUSION DE NIVEL TECNICO SUPERIOR PARA PcDC"/>
    <x v="22"/>
    <x v="12"/>
    <n v="412"/>
    <s v="65034895-8"/>
    <s v="MINERA MERIDIAN LTDA"/>
    <s v="96508670-6"/>
    <n v="21672000"/>
    <s v="Metropolitana"/>
  </r>
  <r>
    <n v="2020"/>
    <d v="2020-02-12T00:00:00"/>
    <s v="FORMACION EN OFICIOS E INCLUSION DE NIVEL TECNICO SUPERIOR PARA PcDC"/>
    <x v="22"/>
    <x v="12"/>
    <n v="412"/>
    <s v="65034895-8"/>
    <s v="KOMATSU CHILE S.A"/>
    <s v="96843130-7"/>
    <n v="86496000"/>
    <s v="Metropolitana"/>
  </r>
  <r>
    <n v="2020"/>
    <d v="2020-03-10T00:00:00"/>
    <s v="FORMACION EN OFICIOS E INCLUSION DE NIVEL TECNICO SUPERIOR PARA PcDC"/>
    <x v="22"/>
    <x v="12"/>
    <n v="412"/>
    <s v="65034895-8"/>
    <s v="MINERA SPENCE S.A"/>
    <s v="86542100-1"/>
    <n v="28896000"/>
    <s v="Metropolitana"/>
  </r>
  <r>
    <n v="2020"/>
    <d v="2020-03-10T00:00:00"/>
    <s v="FORMACION EN OFICIOS E INCLUSION DE NIVEL TECNICO SUPERIOR PARA PcDC"/>
    <x v="22"/>
    <x v="12"/>
    <n v="412"/>
    <s v="65034895-8"/>
    <s v="MINERA CERRO COLORADO LTDA"/>
    <s v="94621000-5"/>
    <n v="72240000"/>
    <s v="Metropolitana"/>
  </r>
  <r>
    <n v="2020"/>
    <d v="2020-10-30T00:00:00"/>
    <s v="FORMACION EN OFICIOS E INCLUSION DE NIVEL TECNICO SUPERIOR PARA PcDC"/>
    <x v="22"/>
    <x v="12"/>
    <n v="412"/>
    <s v="65034895-8"/>
    <s v="RADIODIFUSION SPA"/>
    <s v="96810030-0"/>
    <n v="7692000"/>
    <s v="Metropolitana"/>
  </r>
  <r>
    <n v="2020"/>
    <d v="2020-11-06T00:00:00"/>
    <s v="FORMACION EN OFICIOS E INCLUSION DE NIVEL TECNICO SUPERIOR PARA PcDC"/>
    <x v="22"/>
    <x v="12"/>
    <n v="412"/>
    <s v="65034895-8"/>
    <s v="AGENCIAS MARITIMAS AGENTAL LTDA"/>
    <s v="80010900-0"/>
    <n v="5769000"/>
    <s v="Metropolitana"/>
  </r>
  <r>
    <n v="2020"/>
    <d v="2020-11-06T00:00:00"/>
    <s v="FORMACION EN OFICIOS E INCLUSION DE NIVEL TECNICO SUPERIOR PARA PcDC"/>
    <x v="22"/>
    <x v="12"/>
    <n v="412"/>
    <s v="65034895-8"/>
    <s v="TRANSPORTE MARITIMO CHILOE AYSEN S.A"/>
    <s v="84554900-1"/>
    <n v="5769000"/>
    <s v="Metropolitana"/>
  </r>
  <r>
    <n v="2020"/>
    <d v="2020-11-06T00:00:00"/>
    <s v="FORMACION EN OFICIOS E INCLUSION DE NIVEL TECNICO SUPERIOR PARA PcDC"/>
    <x v="22"/>
    <x v="12"/>
    <n v="412"/>
    <s v="65034895-8"/>
    <s v="CPT WELLBOATS"/>
    <s v="96609320-k"/>
    <n v="5769000"/>
    <s v="Metropolitana"/>
  </r>
  <r>
    <n v="2020"/>
    <d v="2020-11-20T00:00:00"/>
    <s v="FORMACION EN OFICIOS E INCLUSION DE NIVEL TECNICO SUPERIOR PARA PcDC"/>
    <x v="22"/>
    <x v="12"/>
    <n v="412"/>
    <s v="65034895-8"/>
    <s v="SOC. EDUCACIONAL BOSTON COLLEGE HUECHURABA LTDA"/>
    <s v="76017191-3"/>
    <n v="2714000"/>
    <s v="Metropolitana"/>
  </r>
  <r>
    <n v="2020"/>
    <d v="2020-11-20T00:00:00"/>
    <s v="FORMACION EN OFICIOS E INCLUSION DE NIVEL TECNICO SUPERIOR PARA PcDC"/>
    <x v="22"/>
    <x v="12"/>
    <n v="412"/>
    <s v="65034895-8"/>
    <s v="CORPORACION EDUCACIONAL BC"/>
    <s v="65153249-3"/>
    <n v="1836500"/>
    <s v="Metropolitana"/>
  </r>
  <r>
    <n v="2020"/>
    <d v="2020-11-26T00:00:00"/>
    <s v="FORMACION EN OFICIOS E INCLUSION DE NIVEL TECNICO SUPERIOR PARA PcDC"/>
    <x v="22"/>
    <x v="12"/>
    <n v="412"/>
    <s v="65034895-8"/>
    <s v="DISTRIBUIDORA LOS ROBLES SPA"/>
    <s v="76017138-7"/>
    <n v="4571000"/>
    <s v="Metropolitana"/>
  </r>
  <r>
    <n v="2020"/>
    <d v="2020-11-27T00:00:00"/>
    <s v="FORMACION EN OFICIOS E INCLUSION DE NIVEL TECNICO SUPERIOR PARA PcDC"/>
    <x v="22"/>
    <x v="12"/>
    <n v="412"/>
    <s v="65034895-8"/>
    <s v="CIA. DE INGENIERIA DE SISTEMAS Y DESARROLLOS FUNCIONALES LTDA"/>
    <s v="89844800-2"/>
    <n v="1306000"/>
    <s v="Metropolitana"/>
  </r>
  <r>
    <n v="2020"/>
    <d v="2020-11-30T00:00:00"/>
    <s v="FORMACION EN OFICIOS E INCLUSION DE NIVEL TECNICO SUPERIOR PARA PcDC"/>
    <x v="22"/>
    <x v="12"/>
    <n v="412"/>
    <s v="65034895-8"/>
    <s v="PRINCIPAL SERVICIOS COPORATIVOS CHILE LTDA."/>
    <s v="76752060-3"/>
    <n v="23508000"/>
    <s v="Metropolitana"/>
  </r>
  <r>
    <n v="2020"/>
    <d v="2020-12-03T00:00:00"/>
    <s v="FORMACION EN OFICIOS E INCLUSION DE NIVEL TECNICO SUPERIOR PARA PcDC"/>
    <x v="22"/>
    <x v="12"/>
    <n v="412"/>
    <s v="65034895-8"/>
    <s v="KUEHNE NAGEL LTDA"/>
    <s v="79769320-0"/>
    <n v="23508000"/>
    <s v="Metropolitana"/>
  </r>
  <r>
    <n v="2020"/>
    <d v="2020-12-04T00:00:00"/>
    <s v="FORMACION EN OFICIOS E INCLUSION DE NIVEL TECNICO SUPERIOR PARA PcDC"/>
    <x v="22"/>
    <x v="12"/>
    <n v="412"/>
    <s v="65034895-8"/>
    <s v="UNICON CHILE S.A"/>
    <s v="76756988-2"/>
    <n v="7836000"/>
    <s v="Metropolitana"/>
  </r>
  <r>
    <n v="2020"/>
    <d v="2020-12-11T00:00:00"/>
    <s v="FORMACION EN OFICIOS E INCLUSION DE NIVEL TECNICO SUPERIOR PARA PcDC"/>
    <x v="22"/>
    <x v="12"/>
    <n v="412"/>
    <s v="65034895-8"/>
    <s v="FAMESA EXPLOSIVOS CHILE S.A"/>
    <s v="96845740-3"/>
    <n v="7836000"/>
    <s v="Metropolitana"/>
  </r>
  <r>
    <n v="2020"/>
    <d v="2020-12-15T00:00:00"/>
    <s v="FORMACION EN OFICIOS E INCLUSION DE NIVEL TECNICO SUPERIOR PARA PcDC"/>
    <x v="22"/>
    <x v="12"/>
    <n v="412"/>
    <s v="65034895-8"/>
    <s v="NAVIERA AUSTRAL S.A"/>
    <s v="99597800-8"/>
    <n v="3265000"/>
    <s v="Metropolitana"/>
  </r>
  <r>
    <n v="2020"/>
    <d v="2020-12-15T00:00:00"/>
    <s v="FORMACION EN OFICIOS E INCLUSION DE NIVEL TECNICO SUPERIOR PARA PcDC"/>
    <x v="22"/>
    <x v="12"/>
    <n v="412"/>
    <s v="65034895-8"/>
    <s v="INTEREXPORT TELECOMUNICACIONES Y SERVICIOS S.A"/>
    <s v="96787360-8"/>
    <n v="3918000"/>
    <s v="Metropolitana"/>
  </r>
  <r>
    <n v="2020"/>
    <d v="2020-12-15T00:00:00"/>
    <s v="FORMACION EN OFICIOS E INCLUSION DE NIVEL TECNICO SUPERIOR PARA PcDC"/>
    <x v="22"/>
    <x v="12"/>
    <n v="412"/>
    <s v="65034895-8"/>
    <s v="COOPERATIVA AGRICOLA PISQUERA ELQUI LIMITADA"/>
    <s v="82262600-9"/>
    <n v="7836000"/>
    <s v="Metropolitana"/>
  </r>
  <r>
    <n v="2020"/>
    <d v="2020-12-15T00:00:00"/>
    <s v="FORMACION EN OFICIOS E INCLUSION DE NIVEL TECNICO SUPERIOR PARA PcDC"/>
    <x v="22"/>
    <x v="12"/>
    <n v="412"/>
    <s v="65034895-8"/>
    <s v="FUNDACION EDUCACIONAL NETLAND SCHOOL"/>
    <s v="65152165-3"/>
    <n v="653000"/>
    <s v="Metropolitana"/>
  </r>
  <r>
    <n v="2020"/>
    <d v="2020-12-17T00:00:00"/>
    <s v="FORMACION EN OFICIOS E INCLUSION DE NIVEL TECNICO SUPERIOR PARA PcDC"/>
    <x v="22"/>
    <x v="12"/>
    <n v="412"/>
    <s v="65034895-8"/>
    <s v="EWOS CHILE ALIMENTOS LIMITADA"/>
    <s v="77424780-7"/>
    <n v="20057000"/>
    <s v="Metropolitana"/>
  </r>
  <r>
    <n v="2020"/>
    <d v="2020-12-18T00:00:00"/>
    <s v="FORMACION EN OFICIOS E INCLUSION DE NIVEL TECNICO SUPERIOR PARA PcDC"/>
    <x v="22"/>
    <x v="12"/>
    <n v="412"/>
    <s v="65034895-8"/>
    <s v="EURO HOLDING S.A"/>
    <s v="77023203-1"/>
    <n v="7836000"/>
    <s v="Metropolitana"/>
  </r>
  <r>
    <n v="2020"/>
    <d v="2020-12-21T00:00:00"/>
    <s v="FORMACION EN OFICIOS E INCLUSION DE NIVEL TECNICO SUPERIOR PARA PcDC"/>
    <x v="22"/>
    <x v="12"/>
    <n v="412"/>
    <s v="65034895-8"/>
    <s v="NUTRIEN AG SOLUTION CHILE S.A"/>
    <s v="96695750-6"/>
    <n v="7836000"/>
    <s v="Metropolitana"/>
  </r>
  <r>
    <n v="2020"/>
    <d v="2020-12-18T00:00:00"/>
    <s v="FORMACION EN OFICIOS E INCLUSION DE NIVEL TECNICO SUPERIOR PARA PcDC"/>
    <x v="22"/>
    <x v="12"/>
    <n v="412"/>
    <s v="65034895-8"/>
    <s v="SERVICIOS EMPRESARIALES INSERT PRO SPA"/>
    <s v="76326586-2"/>
    <n v="4571000"/>
    <s v="Metropolitana"/>
  </r>
  <r>
    <n v="2020"/>
    <d v="2020-12-21T00:00:00"/>
    <s v="FORMACION EN OFICIOS E INCLUSION DE NIVEL TECNICO SUPERIOR PARA PcDC"/>
    <x v="22"/>
    <x v="12"/>
    <n v="412"/>
    <s v="65034895-8"/>
    <s v="SOCIEDAD EDUCACIONAL INMA LTDA."/>
    <s v="78863090-5"/>
    <n v="653000"/>
    <s v="Metropolitana"/>
  </r>
  <r>
    <n v="2020"/>
    <d v="2020-12-18T00:00:00"/>
    <s v="FORMACION EN OFICIOS E INCLUSION DE NIVEL TECNICO SUPERIOR PARA PcDC"/>
    <x v="22"/>
    <x v="12"/>
    <n v="412"/>
    <s v="65034895-8"/>
    <s v="PRINCIPAL AHORRO E INVERSIONES S.A"/>
    <s v="76613770-9"/>
    <n v="7183000"/>
    <s v="Metropolitana"/>
  </r>
  <r>
    <n v="2020"/>
    <d v="2020-12-21T00:00:00"/>
    <s v="FORMACION EN OFICIOS E INCLUSION DE NIVEL TECNICO SUPERIOR PARA PcDC"/>
    <x v="22"/>
    <x v="12"/>
    <n v="412"/>
    <s v="65034895-8"/>
    <s v="SOC. EDUCACIONAL BOSTON COLLEGE HUECHURABA LTDA"/>
    <s v="76017191-3"/>
    <n v="2714000"/>
    <s v="Metropolitana"/>
  </r>
  <r>
    <n v="2020"/>
    <d v="2020-12-21T00:00:00"/>
    <s v="FORMACION EN OFICIOS E INCLUSION DE NIVEL TECNICO SUPERIOR PARA PcDC"/>
    <x v="22"/>
    <x v="12"/>
    <n v="412"/>
    <s v="65034895-8"/>
    <s v="CORPORACION EDUCACIONAL BC"/>
    <s v="65153249-3"/>
    <n v="1836500"/>
    <s v="Metropolitana"/>
  </r>
  <r>
    <n v="2020"/>
    <d v="2020-12-23T00:00:00"/>
    <s v="FORMACION EN OFICIOS E INCLUSION DE NIVEL TECNICO SUPERIOR PARA PcDC"/>
    <x v="22"/>
    <x v="12"/>
    <n v="412"/>
    <s v="65034895-8"/>
    <s v="SOCIEDAD CONTRACTUAL MINERA EL ABRA"/>
    <s v="96701340-4"/>
    <n v="70524000"/>
    <s v="Metropolitana"/>
  </r>
  <r>
    <n v="2020"/>
    <d v="2020-12-23T00:00:00"/>
    <s v="FORMACION EN OFICIOS E INCLUSION DE NIVEL TECNICO SUPERIOR PARA PcDC"/>
    <x v="22"/>
    <x v="12"/>
    <n v="412"/>
    <s v="65034895-8"/>
    <s v="AGENCIA DE REPRESENTACIONES LTDA"/>
    <s v="86931000-K"/>
    <n v="7836000"/>
    <s v="Metropolitana"/>
  </r>
  <r>
    <n v="2020"/>
    <d v="2020-12-24T00:00:00"/>
    <s v="FORMACION EN OFICIOS E INCLUSION DE NIVEL TECNICO SUPERIOR PARA PcDC"/>
    <x v="22"/>
    <x v="12"/>
    <n v="412"/>
    <s v="65034895-8"/>
    <s v="INGENIERIA DE SISTEMAS Y DESARROLLOS FUNCIONALES"/>
    <s v="89844800-2"/>
    <n v="653000"/>
    <s v="Metropolitana"/>
  </r>
  <r>
    <n v="2020"/>
    <d v="2020-12-24T00:00:00"/>
    <s v="FORMACION EN OFICIOS E INCLUSION DE NIVEL TECNICO SUPERIOR PARA PcDC"/>
    <x v="22"/>
    <x v="12"/>
    <n v="412"/>
    <s v="65034895-8"/>
    <s v="FRESENIUS KABI CHILE LTDA"/>
    <s v="77478120-K"/>
    <n v="7836000"/>
    <s v="Metropolitana"/>
  </r>
  <r>
    <n v="2020"/>
    <d v="2020-12-24T00:00:00"/>
    <s v="FORMACION EN OFICIOS E INCLUSION DE NIVEL TECNICO SUPERIOR PARA PcDC"/>
    <x v="22"/>
    <x v="12"/>
    <n v="412"/>
    <s v="65034895-8"/>
    <s v="LABORATORIOS PRATER S.A"/>
    <s v="95730000-6"/>
    <n v="10970400"/>
    <s v="Metropolitana"/>
  </r>
  <r>
    <n v="2020"/>
    <d v="2020-12-28T00:00:00"/>
    <s v="FORMACION EN OFICIOS E INCLUSION DE NIVEL TECNICO SUPERIOR PARA PcDC"/>
    <x v="22"/>
    <x v="12"/>
    <n v="412"/>
    <s v="65034895-8"/>
    <s v="BECHTEL CHILE LTDA"/>
    <s v="95207000-2"/>
    <n v="81155000"/>
    <s v="Metropolitana"/>
  </r>
  <r>
    <n v="2020"/>
    <d v="2020-12-28T00:00:00"/>
    <s v="FORMACION EN OFICIOS E INCLUSION DE NIVEL TECNICO SUPERIOR PARA PcDC"/>
    <x v="22"/>
    <x v="12"/>
    <n v="412"/>
    <s v="65034895-8"/>
    <s v="BECHTEL CHILE CONSTRUCCION LTDA"/>
    <s v="76879161-9"/>
    <n v="91842000"/>
    <s v="Metropolitana"/>
  </r>
  <r>
    <n v="2020"/>
    <d v="2020-12-28T00:00:00"/>
    <s v="FORMACION EN OFICIOS E INCLUSION DE NIVEL TECNICO SUPERIOR PARA PcDC"/>
    <x v="22"/>
    <x v="12"/>
    <n v="412"/>
    <s v="65034895-8"/>
    <s v="AGENCIAS MARITIMAS AGENTAL LTDA"/>
    <s v="80010900-0"/>
    <n v="7836000"/>
    <s v="Metropolitana"/>
  </r>
  <r>
    <n v="2020"/>
    <d v="2020-12-28T00:00:00"/>
    <s v="FORMACION EN OFICIOS E INCLUSION DE NIVEL TECNICO SUPERIOR PARA PcDC"/>
    <x v="22"/>
    <x v="12"/>
    <n v="412"/>
    <s v="65034895-8"/>
    <s v="TRANSPORTE MARITIMO CHILOE AYSEN S.A"/>
    <s v="84554900-1"/>
    <n v="7836000"/>
    <s v="Metropolitana"/>
  </r>
  <r>
    <n v="2020"/>
    <d v="2020-12-28T00:00:00"/>
    <s v="FORMACION EN OFICIOS E INCLUSION DE NIVEL TECNICO SUPERIOR PARA PcDC"/>
    <x v="22"/>
    <x v="12"/>
    <n v="412"/>
    <s v="65034895-8"/>
    <s v="CPT WELLBOATS"/>
    <s v="96609320-K"/>
    <n v="7836000"/>
    <s v="Metropolitana"/>
  </r>
  <r>
    <n v="2020"/>
    <d v="2020-12-29T00:00:00"/>
    <s v="FORMACION EN OFICIOS E INCLUSION DE NIVEL TECNICO SUPERIOR PARA PcDC"/>
    <x v="22"/>
    <x v="12"/>
    <n v="412"/>
    <s v="65034895-8"/>
    <s v="CONSTRUCTORA ARMAS"/>
    <s v="79578400-4"/>
    <n v="24488846"/>
    <s v="Metropolitana"/>
  </r>
  <r>
    <n v="2020"/>
    <d v="2020-12-29T00:00:00"/>
    <s v="FORMACION EN OFICIOS E INCLUSION DE NIVEL TECNICO SUPERIOR PARA PcDC"/>
    <x v="22"/>
    <x v="12"/>
    <n v="412"/>
    <s v="65034895-8"/>
    <s v="BALL CHILE S.A"/>
    <s v="78425850-5"/>
    <n v="7836000"/>
    <s v="Metropolitana"/>
  </r>
  <r>
    <n v="2020"/>
    <d v="2020-12-29T00:00:00"/>
    <s v="FORMACION EN OFICIOS E INCLUSION DE NIVEL TECNICO SUPERIOR PARA PcDC"/>
    <x v="22"/>
    <x v="12"/>
    <n v="412"/>
    <s v="65034895-8"/>
    <s v="ASSOCIATED UNIVERSITIES INC"/>
    <s v="69507700-9"/>
    <n v="15672000"/>
    <s v="Metropolitana"/>
  </r>
  <r>
    <n v="2020"/>
    <d v="2020-12-29T00:00:00"/>
    <s v="FORMACION EN OFICIOS E INCLUSION DE NIVEL TECNICO SUPERIOR PARA PcDC"/>
    <x v="22"/>
    <x v="12"/>
    <n v="412"/>
    <s v="65034895-8"/>
    <s v="AGENCIAS DE ADUANAS BROWNE CIA LTDA"/>
    <s v="78135280-2"/>
    <n v="11718000"/>
    <s v="Metropolitana"/>
  </r>
  <r>
    <n v="2020"/>
    <d v="2020-12-29T00:00:00"/>
    <s v="FORMACION EN OFICIOS E INCLUSION DE NIVEL TECNICO SUPERIOR PARA PcDC"/>
    <x v="22"/>
    <x v="12"/>
    <n v="412"/>
    <s v="65034895-8"/>
    <s v="SCOTIABANK CHILE"/>
    <s v="97018000-1"/>
    <n v="32000000"/>
    <s v="Metropolitana"/>
  </r>
  <r>
    <n v="2020"/>
    <d v="2020-12-30T00:00:00"/>
    <s v="FORMACION EN OFICIOS E INCLUSION DE NIVEL TECNICO SUPERIOR PARA PcDC"/>
    <x v="22"/>
    <x v="12"/>
    <n v="412"/>
    <s v="65034895-8"/>
    <s v="COMPAÑÍA MINERA DOÑA INES DE COLLAHUASI"/>
    <s v="89468900-5"/>
    <n v="63471500"/>
    <s v="Metropolitana"/>
  </r>
  <r>
    <n v="2020"/>
    <d v="2020-12-30T00:00:00"/>
    <s v="FORMACION EN OFICIOS E INCLUSION DE NIVEL TECNICO SUPERIOR PARA PcDC"/>
    <x v="22"/>
    <x v="12"/>
    <n v="412"/>
    <s v="65034895-8"/>
    <s v="SCM LUMINA COPPER CHILE"/>
    <s v="99531960-8"/>
    <n v="64647000"/>
    <s v="Metropolitana"/>
  </r>
  <r>
    <n v="2020"/>
    <d v="2020-12-30T00:00:00"/>
    <s v="FORMACION EN OFICIOS E INCLUSION DE NIVEL TECNICO SUPERIOR PARA PcDC"/>
    <x v="22"/>
    <x v="12"/>
    <n v="412"/>
    <s v="65034895-8"/>
    <s v="RELIX S.A"/>
    <s v="76240120-7"/>
    <n v="7836000"/>
    <s v="Metropolitana"/>
  </r>
  <r>
    <n v="2020"/>
    <d v="2020-12-30T00:00:00"/>
    <s v="FORMACION EN OFICIOS E INCLUSION DE NIVEL TECNICO SUPERIOR PARA PcDC"/>
    <x v="22"/>
    <x v="12"/>
    <n v="412"/>
    <s v="65034895-8"/>
    <s v="LOGISTICA S.A"/>
    <s v="96708670-3"/>
    <n v="6200000"/>
    <s v="Metropolitana"/>
  </r>
  <r>
    <n v="2020"/>
    <d v="2020-12-30T00:00:00"/>
    <s v="FORMACION EN OFICIOS E INCLUSION DE NIVEL TECNICO SUPERIOR PARA PcDC"/>
    <x v="22"/>
    <x v="12"/>
    <n v="412"/>
    <s v="65034895-8"/>
    <s v="SACYR ASESORIAS Y DISEÑOS SPA"/>
    <s v="76885606-0"/>
    <n v="7183000"/>
    <s v="Metropolitana"/>
  </r>
  <r>
    <n v="2020"/>
    <d v="2020-12-30T00:00:00"/>
    <s v="FORMACION EN OFICIOS E INCLUSION DE NIVEL TECNICO SUPERIOR PARA PcDC"/>
    <x v="22"/>
    <x v="12"/>
    <n v="412"/>
    <s v="65034895-8"/>
    <s v="CAVOSA CHILE S.A"/>
    <s v="96914790-4"/>
    <n v="5877000"/>
    <s v="Metropolitana"/>
  </r>
  <r>
    <n v="2020"/>
    <d v="2020-12-30T00:00:00"/>
    <s v="FORMACION EN OFICIOS E INCLUSION DE NIVEL TECNICO SUPERIOR PARA PcDC"/>
    <x v="22"/>
    <x v="12"/>
    <n v="412"/>
    <s v="65034895-8"/>
    <s v="TOROMIRO SPA"/>
    <s v="76011573-8"/>
    <n v="46363000"/>
    <s v="Metropolitana"/>
  </r>
  <r>
    <n v="2020"/>
    <d v="2020-12-30T00:00:00"/>
    <s v="FORMACION EN OFICIOS E INCLUSION DE NIVEL TECNICO SUPERIOR PARA PcDC"/>
    <x v="22"/>
    <x v="12"/>
    <n v="412"/>
    <s v="65034895-8"/>
    <s v="FIBROCEMENTOS VOLCAN LTDA "/>
    <s v="77524300-7"/>
    <n v="1959000"/>
    <s v="Metropolitana"/>
  </r>
  <r>
    <n v="2020"/>
    <d v="2020-12-30T00:00:00"/>
    <s v="FORMACION EN OFICIOS E INCLUSION DE NIVEL TECNICO SUPERIOR PARA PcDC"/>
    <x v="22"/>
    <x v="12"/>
    <n v="412"/>
    <s v="65034895-8"/>
    <s v="SOCIEDAD EDUCACIONAL MAGISTER LTDA"/>
    <s v="79783050-K"/>
    <n v="7183000"/>
    <s v="Metropolitana"/>
  </r>
  <r>
    <n v="2020"/>
    <d v="2020-12-30T00:00:00"/>
    <s v="FORMACION EN OFICIOS E INCLUSION DE NIVEL TECNICO SUPERIOR PARA PcDC"/>
    <x v="22"/>
    <x v="12"/>
    <n v="412"/>
    <s v="65034895-8"/>
    <s v="AKZIO CONSULTORES LTDA"/>
    <s v="77884440-0"/>
    <n v="7836000"/>
    <s v="Metropolitana"/>
  </r>
  <r>
    <n v="2020"/>
    <d v="2020-12-30T00:00:00"/>
    <s v="FORMACION EN OFICIOS E INCLUSION DE NIVEL TECNICO SUPERIOR PARA PcDC"/>
    <x v="22"/>
    <x v="12"/>
    <n v="412"/>
    <s v="65034895-8"/>
    <s v="SGS MINERALS S.A"/>
    <s v="96801810-8"/>
    <n v="15672000"/>
    <s v="Metropolitana"/>
  </r>
  <r>
    <n v="2020"/>
    <d v="2020-12-30T00:00:00"/>
    <s v="FORMACION EN OFICIOS E INCLUSION DE NIVEL TECNICO SUPERIOR PARA PcDC"/>
    <x v="22"/>
    <x v="12"/>
    <n v="412"/>
    <s v="65034895-8"/>
    <s v="SIGA INGENIERIA Y CONSULTORIA S.A"/>
    <s v="78929230-2"/>
    <n v="19590000"/>
    <s v="Metropolitana"/>
  </r>
  <r>
    <n v="2020"/>
    <d v="2020-12-30T00:00:00"/>
    <s v="FORMACION EN OFICIOS E INCLUSION DE NIVEL TECNICO SUPERIOR PARA PcDC"/>
    <x v="22"/>
    <x v="12"/>
    <n v="412"/>
    <s v="65034895-8"/>
    <s v="MINERA MERIDIAN LTDA"/>
    <s v="96508670-6"/>
    <n v="27426000"/>
    <s v="Metropolitana"/>
  </r>
  <r>
    <n v="2020"/>
    <d v="2020-12-30T00:00:00"/>
    <s v="FORMACION EN OFICIOS E INCLUSION DE NIVEL TECNICO SUPERIOR PARA PcDC"/>
    <x v="22"/>
    <x v="12"/>
    <n v="412"/>
    <s v="65034895-8"/>
    <s v="SISTEMA DE TRANSMISION DEL SUR S.A"/>
    <s v="77683400-9"/>
    <n v="7836000"/>
    <s v="Metropolitana"/>
  </r>
  <r>
    <n v="2020"/>
    <d v="2020-12-30T00:00:00"/>
    <s v="FORMACION EN OFICIOS E INCLUSION DE NIVEL TECNICO SUPERIOR PARA PcDC"/>
    <x v="22"/>
    <x v="12"/>
    <n v="412"/>
    <s v="65034895-8"/>
    <s v="SISTEMA DE TRANSMISION DEL NORTE S.A"/>
    <s v="76410374-2"/>
    <n v="4571000"/>
    <s v="Metropolitana"/>
  </r>
  <r>
    <n v="2020"/>
    <d v="2020-12-31T00:00:00"/>
    <s v="FORMACION EN OFICIOS E INCLUSION DE NIVEL TECNICO SUPERIOR PARA PcDC"/>
    <x v="22"/>
    <x v="12"/>
    <n v="412"/>
    <s v="65034895-8"/>
    <s v="BHP CHILE INC"/>
    <s v="86160300-8"/>
    <n v="7021000"/>
    <s v="Metropolitana"/>
  </r>
  <r>
    <n v="2020"/>
    <d v="2020-12-31T00:00:00"/>
    <s v="FORMACION EN OFICIOS E INCLUSION DE NIVEL TECNICO SUPERIOR PARA PcDC"/>
    <x v="22"/>
    <x v="12"/>
    <n v="412"/>
    <s v="65034895-8"/>
    <s v="STRABAG SPA"/>
    <s v="76236918-4"/>
    <n v="59586250"/>
    <s v="Metropolitana"/>
  </r>
  <r>
    <n v="2020"/>
    <d v="2020-11-26T00:00:00"/>
    <s v="Programa de capacitación e inserción laboral para personas con sindrome de down."/>
    <x v="23"/>
    <x v="13"/>
    <n v="134"/>
    <s v="65073010-0"/>
    <s v="Universidad Católica de Temuco"/>
    <s v="71918700-5"/>
    <n v="20512000"/>
    <s v="Metropolitana"/>
  </r>
  <r>
    <n v="2020"/>
    <d v="2020-12-30T00:00:00"/>
    <s v="Centro de Formación Ocupacional: Formación e inclusión laboral en pastelería y repostería para personas con discapacidad intelectual."/>
    <x v="24"/>
    <x v="13"/>
    <n v="134"/>
    <s v="65073010-0"/>
    <s v="Scotiabank Chile"/>
    <s v="97018000-1"/>
    <n v="32000000"/>
    <s v="Metropolitana"/>
  </r>
  <r>
    <n v="2020"/>
    <d v="2020-12-30T00:00:00"/>
    <s v="Programa de capacitación e inserción laboral para personas con sindrome de down."/>
    <x v="23"/>
    <x v="13"/>
    <n v="134"/>
    <s v="65073010-0"/>
    <s v="Limde Gas Chile S.A."/>
    <s v="8407296-6"/>
    <n v="1959000"/>
    <s v="Metropolitana"/>
  </r>
  <r>
    <n v="2020"/>
    <d v="2020-12-30T00:00:00"/>
    <s v="Programa de capacitación e inserción laboral para personas con sindrome de down."/>
    <x v="23"/>
    <x v="13"/>
    <n v="134"/>
    <s v="65073010-0"/>
    <s v="Gama Chile S.A."/>
    <s v="78806090-4"/>
    <n v="730000"/>
    <s v="Metropolitana"/>
  </r>
  <r>
    <n v="2020"/>
    <d v="2020-12-30T00:00:00"/>
    <s v="Programa de capacitación e inserción laboral para personas con sindrome de down."/>
    <x v="23"/>
    <x v="13"/>
    <n v="134"/>
    <s v="65073010-0"/>
    <s v="Tua Retail S.A."/>
    <s v="76242087-2"/>
    <n v="620000"/>
    <s v="Metropolitana"/>
  </r>
  <r>
    <n v="2020"/>
    <d v="2020-12-30T00:00:00"/>
    <s v="Centro de Formación Ocupacional: Formación e inclusión laboral en pastelería y repostería para personas con discapacidad intelectual."/>
    <x v="24"/>
    <x v="13"/>
    <n v="134"/>
    <s v="65073010-0"/>
    <s v="Reale Chile Seguros Generales S.A."/>
    <s v="76743492-8"/>
    <n v="9142000"/>
    <s v="Metropolitana"/>
  </r>
  <r>
    <n v="2020"/>
    <d v="2020-12-30T00:00:00"/>
    <s v="Centro de Formación Ocupacional: Formación e inclusión laboral en pastelería y repostería para personas con discapacidad intelectual."/>
    <x v="24"/>
    <x v="13"/>
    <n v="134"/>
    <s v="65073010-0"/>
    <s v="Soluciones de Etiquetado InndPrint S.A."/>
    <s v="76237297-5"/>
    <n v="7836000"/>
    <s v="Metropolitana"/>
  </r>
  <r>
    <n v="2020"/>
    <d v="2020-12-30T00:00:00"/>
    <s v="Centro de Formación Ocupacional: Formación e inclusión laboral en pastelería y repostería para personas con discapacidad intelectual."/>
    <x v="24"/>
    <x v="13"/>
    <n v="134"/>
    <s v="65073010-0"/>
    <s v="Ausenco Chile Ltda."/>
    <s v="78727440-4"/>
    <n v="15672000"/>
    <s v="Metropolitana"/>
  </r>
  <r>
    <n v="2020"/>
    <d v="2020-12-31T00:00:00"/>
    <s v="Centro de Formación Ocupacional: Formación e inclusión laboral en pastelería y repostería para personas con discapacidad intelectual."/>
    <x v="24"/>
    <x v="13"/>
    <n v="134"/>
    <s v="65073010-0"/>
    <s v="Buses JM Pulman S.A."/>
    <s v="78502770-1"/>
    <n v="9795000"/>
    <s v="Metropolitana"/>
  </r>
  <r>
    <n v="2020"/>
    <d v="2020-12-31T00:00:00"/>
    <s v="Centro de Formación Ocupacional: Formación e inclusión laboral en pastelería y repostería para personas con discapacidad intelectual."/>
    <x v="24"/>
    <x v="13"/>
    <n v="134"/>
    <s v="65073010-0"/>
    <s v="Servicios Industriales Minardi S.A."/>
    <s v="99575470-3"/>
    <n v="24161000"/>
    <s v="Metropolitana"/>
  </r>
  <r>
    <n v="2020"/>
    <d v="2020-01-02T00:00:00"/>
    <s v="Empléate&quot; Linea Discapacidad&quot;"/>
    <x v="25"/>
    <x v="14"/>
    <n v="113"/>
    <s v="70039200-7"/>
    <s v="Manpower Empresa de Servicios Transitorios Ltda"/>
    <s v="76718540-5"/>
    <n v="3628800"/>
    <s v="RM"/>
  </r>
  <r>
    <n v="2020"/>
    <d v="2020-01-24T00:00:00"/>
    <s v="Empléate&quot; Linea Discapacidad&quot;"/>
    <x v="25"/>
    <x v="14"/>
    <n v="113"/>
    <s v="70039200-7"/>
    <s v="Turismo Cocha SA"/>
    <s v="81821100-7"/>
    <n v="2000000"/>
    <s v="RM"/>
  </r>
  <r>
    <n v="2020"/>
    <d v="2020-01-31T00:00:00"/>
    <s v="Empléate&quot; Linea Discapacidad&quot;"/>
    <x v="25"/>
    <x v="14"/>
    <n v="113"/>
    <s v="70039200-7"/>
    <s v="Chubb Seguros Chile SA"/>
    <s v="99225000-3"/>
    <n v="14448000"/>
    <s v="RM"/>
  </r>
  <r>
    <n v="2020"/>
    <d v="2020-03-10T00:00:00"/>
    <s v="Empléate&quot; Linea Discapacidad&quot;"/>
    <x v="25"/>
    <x v="14"/>
    <n v="113"/>
    <s v="70039200-7"/>
    <s v="Cencosud SA"/>
    <s v="93834000-5"/>
    <n v="10000000"/>
    <s v="RM"/>
  </r>
  <r>
    <n v="2020"/>
    <d v="2020-03-10T00:00:00"/>
    <s v="Empléate&quot; Linea Discapacidad&quot;"/>
    <x v="25"/>
    <x v="14"/>
    <n v="113"/>
    <s v="70039200-7"/>
    <s v="Cencosud Retail"/>
    <s v="81201000-K"/>
    <n v="26488000"/>
    <s v="RM"/>
  </r>
  <r>
    <n v="2020"/>
    <d v="2020-08-31T00:00:00"/>
    <s v="Empléate&quot; Linea Discapacidad&quot;"/>
    <x v="25"/>
    <x v="14"/>
    <n v="113"/>
    <s v="70039200-7"/>
    <s v="OHL Industrial Chile SA"/>
    <s v="96945150-6"/>
    <n v="6287000"/>
    <s v="RM"/>
  </r>
  <r>
    <n v="2020"/>
    <d v="2020-10-13T00:00:00"/>
    <s v="Empléate&quot; Linea Discapacidad&quot;"/>
    <x v="25"/>
    <x v="14"/>
    <n v="113"/>
    <s v="70039200-7"/>
    <s v="OHL Industrial Chile SA"/>
    <s v="96945150-6"/>
    <n v="11538000"/>
    <s v="RM"/>
  </r>
  <r>
    <n v="2020"/>
    <d v="2020-10-30T00:00:00"/>
    <s v="Empléate&quot; Linea Discapacidad&quot;"/>
    <x v="25"/>
    <x v="14"/>
    <n v="113"/>
    <s v="70039200-7"/>
    <s v="B Bosch SA"/>
    <s v="84716400-k"/>
    <n v="41672000"/>
    <s v="RM"/>
  </r>
  <r>
    <n v="2020"/>
    <d v="2020-01-30T00:00:00"/>
    <s v="Construyendo Puentes para la Inclusión Laboral"/>
    <x v="26"/>
    <x v="15"/>
    <n v="126"/>
    <s v="65596010-5"/>
    <s v="Distribuidora de Carnes y Comestibles SA"/>
    <s v="83551200-2"/>
    <n v="602000"/>
    <s v="Metropolinana"/>
  </r>
  <r>
    <n v="2020"/>
    <d v="2020-01-30T00:00:00"/>
    <s v="Construyendo Puentes para la Inclusión Laboral"/>
    <x v="26"/>
    <x v="15"/>
    <n v="126"/>
    <s v="65596010-6"/>
    <s v="Distribuidora de Carnes y Comestibles SA"/>
    <s v="83551200-2"/>
    <n v="602000"/>
    <s v="Metropolinana"/>
  </r>
  <r>
    <n v="2020"/>
    <d v="2020-01-30T00:00:00"/>
    <s v="Construyendo Puentes para la Inclusión Laboral"/>
    <x v="26"/>
    <x v="15"/>
    <n v="126"/>
    <s v="65596010-7"/>
    <s v="Compañía Minera Santa Teresita Ltda"/>
    <s v="83223700-0"/>
    <n v="602000"/>
    <s v="Metropolinana"/>
  </r>
  <r>
    <n v="2020"/>
    <d v="2020-01-30T00:00:00"/>
    <s v="Construyendo Puentes para la Inclusión Laboral"/>
    <x v="26"/>
    <x v="15"/>
    <n v="126"/>
    <s v="65596010-8"/>
    <s v="FLEX Equipos de Descanso Chile Ltda"/>
    <s v="77924090-8"/>
    <n v="1204000"/>
    <s v="Metropolinana"/>
  </r>
  <r>
    <n v="2020"/>
    <d v="2020-02-04T00:00:00"/>
    <s v="Construyendo Puentes para la Inclusión Laboral"/>
    <x v="26"/>
    <x v="15"/>
    <n v="126"/>
    <s v="65596010-9"/>
    <s v="FORACO CHILE SA"/>
    <s v="96924960-K"/>
    <n v="1605332"/>
    <s v="Metropolinana"/>
  </r>
  <r>
    <n v="2020"/>
    <d v="2020-02-27T00:00:00"/>
    <s v="Construyendo Puentes para la Inclusión Laboral"/>
    <x v="26"/>
    <x v="15"/>
    <n v="126"/>
    <s v="65596010-10"/>
    <s v="FLEX Equipos de Descanso Chile Ltda"/>
    <s v="77924090-8"/>
    <n v="1204000"/>
    <s v="Metropolinana"/>
  </r>
  <r>
    <n v="2020"/>
    <d v="2020-03-02T00:00:00"/>
    <s v="Construyendo Puentes para la Inclusión Laboral"/>
    <x v="26"/>
    <x v="15"/>
    <n v="126"/>
    <s v="65596010-11"/>
    <s v="Compañía Minera Santa Teresita Ltda"/>
    <s v="83223700-0"/>
    <n v="602000"/>
    <s v="Metropolinana"/>
  </r>
  <r>
    <n v="2020"/>
    <d v="2020-03-10T00:00:00"/>
    <s v="Construyendo Puentes para la Inclusión Laboral"/>
    <x v="26"/>
    <x v="15"/>
    <n v="126"/>
    <s v="65596010-12"/>
    <s v="FORACO CHILE SA"/>
    <s v="96924960-K"/>
    <n v="802666"/>
    <s v="Metropolinana"/>
  </r>
  <r>
    <n v="2020"/>
    <d v="2020-09-30T00:00:00"/>
    <s v="Construyendo Puentes para la Inclusión Laboral"/>
    <x v="26"/>
    <x v="15"/>
    <n v="126"/>
    <s v="65596010-12"/>
    <s v="Centro Intermedio Capacitación Proforma"/>
    <s v="74252300-4"/>
    <n v="7692000"/>
    <s v="Metropolinana"/>
  </r>
  <r>
    <n v="2020"/>
    <d v="2020-12-30T00:00:00"/>
    <s v="Programa de Capacitación, Certificación e Inserción Laboral en el perfil de Recicladores Base para personas con discapacidad cognitiva."/>
    <x v="27"/>
    <x v="16"/>
    <n v="869"/>
    <s v="65097039-K"/>
    <s v="Preuniversitario Pedro de Valdivia Concepción LTDA."/>
    <s v="78896330-0"/>
    <n v="5224000"/>
    <s v="Coquimbo"/>
  </r>
  <r>
    <n v="2020"/>
    <d v="2020-12-31T00:00:00"/>
    <s v="Programa de Capacitación, Certificación e Inserción Laboral en el perfil de Recicladores Base para personas con discapacidad cognitiva."/>
    <x v="27"/>
    <x v="16"/>
    <n v="869"/>
    <s v="65097039-K"/>
    <s v="Scotiabank Chile"/>
    <s v="97018000-1"/>
    <n v="32000000"/>
    <s v="Coquimbo"/>
  </r>
  <r>
    <n v="2020"/>
    <d v="2020-12-31T00:00:00"/>
    <s v="Programa de Capacitación, Certificación e Inserción Laboral en el perfil de Recicladores Base para personas con discapacidad cognitiva."/>
    <x v="27"/>
    <x v="16"/>
    <n v="869"/>
    <s v="65097039-K"/>
    <s v="Lem labortorios y asistencia técnica LTDA."/>
    <s v="76077994-6"/>
    <n v="1306000"/>
    <s v="Coquimbo"/>
  </r>
  <r>
    <n v="2020"/>
    <d v="2020-12-31T00:00:00"/>
    <s v="Programa de Capacitación, Certificación e Inserción Laboral en el perfil de Recicladores Base para personas con discapacidad cognitiva."/>
    <x v="27"/>
    <x v="16"/>
    <n v="869"/>
    <s v="65097039-K"/>
    <s v="Agencia Aduanas Mewes LTDA."/>
    <s v="88474100-9"/>
    <n v="1959000"/>
    <s v="Coquimbo"/>
  </r>
  <r>
    <n v="2020"/>
    <d v="2020-12-31T00:00:00"/>
    <s v="Programa de Capacitación, Certificación e Inserción Laboral en el perfil de Recicladores Base para personas con discapacidad cognitiva."/>
    <x v="27"/>
    <x v="16"/>
    <n v="869"/>
    <s v="65097039-K"/>
    <s v="Ingelog, Consultores de Ingenería y Sistemas SA."/>
    <s v="96619100-7"/>
    <n v="9142000"/>
    <s v="Coquimbo"/>
  </r>
  <r>
    <n v="2020"/>
    <d v="2020-01-09T00:00:00"/>
    <s v="Fortalecimiento de centros de apoyo para la vida independiente en personas con discapacidad de las regiones de Atacama, Valparaíso y Metropolitana"/>
    <x v="28"/>
    <x v="17"/>
    <n v="555"/>
    <s v="65061388-0"/>
    <s v="ABB S.A."/>
    <s v="92805000-9"/>
    <n v="8640000"/>
    <s v="Atacama-Valparaíso-Metropolitana"/>
  </r>
  <r>
    <n v="2020"/>
    <d v="2020-01-10T00:00:00"/>
    <s v="Fortalecimiento de centros de apoyo para la vida independiente en personas con discapacidad de las regiones de Atacama, Valparaíso y Metropolitana"/>
    <x v="28"/>
    <x v="17"/>
    <n v="555"/>
    <s v="65061388-0"/>
    <s v="Arrigoni Ingeniería y Construcción S.A."/>
    <s v="76091747-8"/>
    <n v="51840000"/>
    <s v="Atacama-Valparaíso-Metropolitana"/>
  </r>
  <r>
    <n v="2020"/>
    <d v="2020-01-10T00:00:00"/>
    <s v="Fortalecimiento de centros de apoyo para la vida independiente en personas con discapacidad de las regiones de Atacama, Valparaíso y Metropolitana"/>
    <x v="28"/>
    <x v="17"/>
    <n v="555"/>
    <s v="65061388-0"/>
    <s v="Arrigoni Ingeniería y Construcción S.A."/>
    <s v="76091747-8"/>
    <n v="38164000"/>
    <s v="Atacama-Valparaíso-Metropolitana"/>
  </r>
  <r>
    <n v="2020"/>
    <d v="2020-06-01T00:00:00"/>
    <s v="Fortalecimiento de centros de apoyo para la vida independiente en personas con discapacidad de las regiones de Atacama, Valparaíso y Metropolitana"/>
    <x v="28"/>
    <x v="17"/>
    <n v="555"/>
    <s v="65061388-0"/>
    <s v="Evalueserve Chile S.A."/>
    <s v="76574150-5"/>
    <n v="15195000"/>
    <s v="Atacama-Valparaíso-Metropolitana"/>
  </r>
  <r>
    <n v="2020"/>
    <d v="2020-08-26T00:00:00"/>
    <s v="Fortalecimiento de centros de apoyo para la vida independiente en personas con discapacidad de las regiones de Atacama, Valparaíso y Metropolitana"/>
    <x v="28"/>
    <x v="17"/>
    <n v="555"/>
    <s v="65061388-0"/>
    <s v="Agrícola Wrapi S.A."/>
    <s v="79763350-k"/>
    <n v="576000"/>
    <s v="Atacama-Valparaíso-Metropolitana"/>
  </r>
  <r>
    <n v="2020"/>
    <d v="2020-08-16T00:00:00"/>
    <s v="Fortalecimiento de centros de apoyo para la vida independiente en personas con discapacidad de las regiones de Atacama, Valparaíso y Metropolitana"/>
    <x v="28"/>
    <x v="17"/>
    <n v="555"/>
    <s v="65061388-0"/>
    <s v="Agrícola San León S.A."/>
    <s v="76072957-4"/>
    <n v="3010000"/>
    <s v="Atacama-Valparaíso-Metropolitana"/>
  </r>
  <r>
    <n v="2020"/>
    <d v="2020-08-16T00:00:00"/>
    <s v="Fortalecimiento de centros de apoyo para la vida independiente en personas con discapacidad de las regiones de Atacama, Valparaíso y Metropolitana"/>
    <x v="28"/>
    <x v="17"/>
    <n v="555"/>
    <s v="65061388-0"/>
    <s v="RVC Servicios SpA"/>
    <s v="76183638-2"/>
    <n v="2564000"/>
    <s v="Atacama-Valparaíso-Metropolitana"/>
  </r>
  <r>
    <n v="2020"/>
    <d v="2020-11-24T00:00:00"/>
    <s v="Fortalecimiento de centros de apoyo para la vida independiente en personas con discapacidad de las regiones de Atacama, Valparaíso y Metropolitana"/>
    <x v="28"/>
    <x v="17"/>
    <n v="555"/>
    <s v="65061388-0"/>
    <s v="RVC Servicios SpA"/>
    <s v="76183638-2"/>
    <n v="24000"/>
    <s v="Atacama-Valparaíso-Metropolitana"/>
  </r>
  <r>
    <n v="2020"/>
    <d v="2020-11-05T00:00:00"/>
    <s v="Fortalecimiento de centros de apoyo para la vida independiente en personas con discapacidad de las regiones de Atacama, Valparaíso y Metropolitana"/>
    <x v="28"/>
    <x v="17"/>
    <n v="555"/>
    <s v="65061388-0"/>
    <s v="Fundación Educacional Colegios Santiago"/>
    <s v="65150516-k"/>
    <n v="1897000"/>
    <s v="Atacama-Valparaíso-Metropolitana"/>
  </r>
  <r>
    <n v="2020"/>
    <d v="2020-11-05T00:00:00"/>
    <s v="Fortalecimiento de centros de apoyo para la vida independiente en personas con discapacidad de las regiones de Atacama, Valparaíso y Metropolitana"/>
    <x v="28"/>
    <x v="17"/>
    <n v="555"/>
    <s v="65061388-0"/>
    <s v="Fundación Educacional Teniente Dagoberto Godoy"/>
    <s v="65150514-3"/>
    <n v="3794000"/>
    <s v="Atacama-Valparaíso-Metropolitana"/>
  </r>
  <r>
    <n v="2020"/>
    <d v="2020-12-03T00:00:00"/>
    <s v="Fortalecimiento de centros de apoyo para la vida independiente en personas con discapacidad de las regiones de Atacama, Valparaíso y Metropolitana"/>
    <x v="28"/>
    <x v="17"/>
    <n v="555"/>
    <s v="65061388-0"/>
    <s v="Fundación Educacional Teniente Dagoberto Godoy"/>
    <s v="65150514-3"/>
    <n v="3794000"/>
    <s v="Atacama-Valparaíso-Metropolitana"/>
  </r>
  <r>
    <n v="2020"/>
    <d v="2020-12-29T00:00:00"/>
    <s v="Fortalecimiento de centros de apoyo para la vida independiente en personas con discapacidad de las regiones de Atacama, Valparaíso y Metropolitana"/>
    <x v="28"/>
    <x v="17"/>
    <n v="555"/>
    <s v="65061388-0"/>
    <s v="Empresas Carozzi S.A."/>
    <s v="96591040-9"/>
    <n v="20545000"/>
    <s v="Atacama-Valparaíso-Metropolitana"/>
  </r>
  <r>
    <n v="2020"/>
    <d v="2020-12-29T00:00:00"/>
    <s v="Fortalecimiento de centros de apoyo para la vida independiente en personas con discapacidad de las regiones de Atacama, Valparaíso y Metropolitana"/>
    <x v="28"/>
    <x v="17"/>
    <n v="555"/>
    <s v="65061388-0"/>
    <s v="Fundación Educacional Colegios Santiago"/>
    <s v="65150516-k"/>
    <n v="1909000"/>
    <s v="Atacama-Valparaíso-Metropolitana"/>
  </r>
  <r>
    <n v="2020"/>
    <d v="2020-12-29T00:00:00"/>
    <s v="Fortalecimiento de centros de apoyo para la vida independiente en personas con discapacidad de las regiones de Atacama, Valparaíso y Metropolitana"/>
    <x v="28"/>
    <x v="17"/>
    <n v="555"/>
    <s v="65061388-0"/>
    <s v="Fundación Educacional Teniente Dagoberto Godoy"/>
    <s v="65150514-3"/>
    <n v="3818000"/>
    <s v="Atacama-Valparaíso-Metropolitana"/>
  </r>
  <r>
    <n v="2020"/>
    <d v="2020-12-30T00:00:00"/>
    <s v="Fortalecimiento de centros de apoyo para la vida independiente en personas con discapacidad de las regiones de Atacama, Valparaíso y Metropolitana"/>
    <x v="28"/>
    <x v="17"/>
    <n v="555"/>
    <s v="65061388-0"/>
    <s v="Strabag SPA"/>
    <s v="76236918-4"/>
    <n v="59586250"/>
    <s v="Atacama-Valparaíso-Metropolitana"/>
  </r>
  <r>
    <n v="2020"/>
    <d v="2020-12-30T00:00:00"/>
    <s v="Fortalecimiento de centros de apoyo para la vida independiente en personas con discapacidad de las regiones de Atacama, Valparaíso y Metropolitana"/>
    <x v="28"/>
    <x v="17"/>
    <n v="555"/>
    <s v="65061388-0"/>
    <s v="Empresa de Soluciones Mineras ESM SPA"/>
    <s v="76376573-3"/>
    <n v="39514000"/>
    <s v="Atacama-Valparaíso-Metropolitana"/>
  </r>
  <r>
    <n v="2020"/>
    <d v="2020-12-30T00:00:00"/>
    <s v="Fortalecimiento de centros de apoyo para la vida independiente en personas con discapacidad de las regiones de Atacama, Valparaíso y Metropolitana"/>
    <x v="28"/>
    <x v="17"/>
    <n v="555"/>
    <s v="65061388-0"/>
    <s v="Constructora Guzmán y Larraín SPA"/>
    <s v="88201900-4"/>
    <n v="33122000"/>
    <s v="Atacama-Valparaíso-Metropolitana"/>
  </r>
  <r>
    <n v="2020"/>
    <d v="2020-12-30T00:00:00"/>
    <s v="Capacitacion e inclusion sociolaboral de personas en situación de discapacidad psíquica, La Comarca"/>
    <x v="29"/>
    <x v="18"/>
    <n v="754"/>
    <s v="65099333-0"/>
    <s v="Züblin International GmBh Chile Spa"/>
    <s v="77555640-4"/>
    <n v="36045600"/>
    <s v="R. Metropolitana"/>
  </r>
  <r>
    <n v="2020"/>
    <d v="2020-01-24T00:00:00"/>
    <s v="Fortaleciendo la inclusion laboral de personas con discapacidad cuando esta es derivada del consumo de drogas licitas e ilicitas "/>
    <x v="30"/>
    <x v="19"/>
    <n v="247"/>
    <s v="73188700-4"/>
    <s v="Molibdeno y Metales SA"/>
    <s v="93628000-5"/>
    <n v="34314000"/>
    <s v="Arica-Metrop-Del Lib Gra. Bdo O&quot;HIGG"/>
  </r>
  <r>
    <n v="2020"/>
    <d v="2020-01-24T00:00:00"/>
    <s v="Fortaleciendo la inclusion laboral de personas con discapacidad cuando esta es derivada del consumo de drogas licitas e ilicitas "/>
    <x v="30"/>
    <x v="19"/>
    <n v="247"/>
    <s v="73188700-4"/>
    <s v="Andritz Chile Ltda"/>
    <s v="77470940-1"/>
    <n v="14344000"/>
    <s v="Arica-Metrop-Del Lib Gra. Bdo O&quot;HIGG"/>
  </r>
  <r>
    <n v="2020"/>
    <d v="2020-01-29T00:00:00"/>
    <s v="Fortaleciendo la inclusion laboral de personas con discapacidad cuando esta es derivada del consumo de drogas licitas e ilicitas "/>
    <x v="30"/>
    <x v="19"/>
    <n v="247"/>
    <s v="73188700-4"/>
    <s v="Agricola y Ganadera San Vicente de Menetue SA"/>
    <s v="77090370-k"/>
    <n v="14448000"/>
    <s v="Arica-Metrop-Del Lib Gra. Bdo O&quot;HIGG"/>
  </r>
  <r>
    <n v="2020"/>
    <d v="2020-01-30T00:00:00"/>
    <s v="Fortaleciendo la inclusion laboral de personas con discapacidad cuando esta es derivada del consumo de drogas licitas e ilicitas "/>
    <x v="30"/>
    <x v="19"/>
    <n v="247"/>
    <s v="73188700-4"/>
    <s v="Constructora Grevia Spa"/>
    <s v="78134800-7"/>
    <n v="36120000"/>
    <s v="Arica-Metrop-Del Lib Gra. Bdo O&quot;HIGG"/>
  </r>
  <r>
    <n v="2020"/>
    <d v="2020-01-30T00:00:00"/>
    <s v="Fortaleciendo la inclusion laboral de personas con discapacidad cuando esta es derivada del consumo de drogas licitas e ilicitas "/>
    <x v="30"/>
    <x v="19"/>
    <n v="247"/>
    <s v="73188700-4"/>
    <s v="Zublin International Gmbh Chile Spa"/>
    <s v="77555640-4"/>
    <n v="55083000"/>
    <s v="Arica-Metrop-Del Lib Gra. Bdo O&quot;HIGG"/>
  </r>
  <r>
    <n v="2020"/>
    <d v="2020-01-30T00:00:00"/>
    <s v="Fortaleciendo la inclusion laboral de personas con discapacidad cuando esta es derivada del consumo de drogas licitas e ilicitas "/>
    <x v="30"/>
    <x v="19"/>
    <n v="247"/>
    <s v="73188700-4"/>
    <s v="Colbún SA"/>
    <s v="96505760-9"/>
    <n v="7224000"/>
    <s v="Arica-Metrop-Del Lib Gra. Bdo O&quot;HIGG"/>
  </r>
  <r>
    <n v="2020"/>
    <d v="2020-01-31T00:00:00"/>
    <s v="Fortaleciendo la inclusion laboral de personas con discapacidad cuando esta es derivada del consumo de drogas licitas e ilicitas "/>
    <x v="30"/>
    <x v="19"/>
    <n v="247"/>
    <s v="73188700-4"/>
    <s v="Bogado Ingenieros consultores Spa"/>
    <s v="88542600-K"/>
    <n v="14448000"/>
    <s v="Arica-Metrop-Del Lib Gra. Bdo O&quot;HIGG"/>
  </r>
  <r>
    <n v="2020"/>
    <d v="2020-01-31T00:00:00"/>
    <s v="Fortaleciendo la inclusion laboral de personas con discapacidad cuando esta es derivada del consumo de drogas licitas e ilicitas "/>
    <x v="30"/>
    <x v="19"/>
    <n v="247"/>
    <s v="73188700-4"/>
    <s v="Ingenieria Civil Vicente SA"/>
    <s v="93546000-k"/>
    <n v="13466336"/>
    <s v="Arica-Metrop-Del Lib Gra. Bdo O&quot;HIGG"/>
  </r>
  <r>
    <n v="2020"/>
    <d v="2020-01-31T00:00:00"/>
    <s v="Fortaleciendo la inclusion laboral de personas con discapacidad cuando esta es derivada del consumo de drogas licitas e ilicitas "/>
    <x v="30"/>
    <x v="19"/>
    <n v="247"/>
    <s v="73188700-4"/>
    <s v="La Oferta comercial Ltda"/>
    <s v="96532120-9"/>
    <n v="7224000"/>
    <s v="Arica-Metrop-Del Lib Gra. Bdo O&quot;HIGG"/>
  </r>
  <r>
    <n v="2020"/>
    <d v="2020-01-31T00:00:00"/>
    <s v="Fortaleciendo la inclusion laboral de personas con discapacidad cuando esta es derivada del consumo de drogas licitas e ilicitas "/>
    <x v="30"/>
    <x v="19"/>
    <n v="247"/>
    <s v="73188700-4"/>
    <s v="Mejor Comercial Limitada"/>
    <s v="76050255-3"/>
    <n v="7224000"/>
    <s v="Arica-Metrop-Del Lib Gra. Bdo O&quot;HIGG"/>
  </r>
  <r>
    <n v="2020"/>
    <d v="2020-02-06T00:00:00"/>
    <s v="Fortaleciendo la inclusion laboral de personas con discapacidad cuando esta es derivada del consumo de drogas licitas e ilicitas "/>
    <x v="30"/>
    <x v="19"/>
    <n v="247"/>
    <s v="73188700-4"/>
    <s v="Maquinarias ICU Spa"/>
    <s v="76459887-3"/>
    <n v="7224000"/>
    <s v="Arica-Metrop-Del Lib Gra. Bdo O&quot;HIGG"/>
  </r>
  <r>
    <n v="2020"/>
    <d v="2020-03-02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02000"/>
    <s v="Arica-Metrop-Del Lib Gra. Bdo O&quot;HIGG"/>
  </r>
  <r>
    <n v="2020"/>
    <d v="2020-02-18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02000"/>
    <s v="Arica-Metrop-Del Lib Gra. Bdo O&quot;HIGG"/>
  </r>
  <r>
    <n v="2020"/>
    <d v="2020-03-31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41000"/>
    <s v="Arica-Metrop-Del Lib Gra. Bdo O&quot;HIGG"/>
  </r>
  <r>
    <n v="2020"/>
    <d v="2020-05-25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41000"/>
    <s v="Arica-Metrop-Del Lib Gra. Bdo O&quot;HIGG"/>
  </r>
  <r>
    <n v="2020"/>
    <d v="2020-06-19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41000"/>
    <s v="Arica-Metrop-Del Lib Gra. Bdo O&quot;HIGG"/>
  </r>
  <r>
    <n v="2020"/>
    <d v="2020-07-10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41000"/>
    <s v="Arica-Metrop-Del Lib Gra. Bdo O&quot;HIGG"/>
  </r>
  <r>
    <n v="2020"/>
    <d v="2020-08-24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41000"/>
    <s v="Arica-Metrop-Del Lib Gra. Bdo O&quot;HIGG"/>
  </r>
  <r>
    <n v="2020"/>
    <d v="2020-09-25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41000"/>
    <s v="Arica-Metrop-Del Lib Gra. Bdo O&quot;HIGG"/>
  </r>
  <r>
    <n v="2020"/>
    <d v="2020-10-16T00:00:00"/>
    <s v="Fortaleciendo la inclusion laboral de personas con discapacidad cuando esta es derivada del consumo de drogas licitas e ilicitas "/>
    <x v="30"/>
    <x v="19"/>
    <n v="247"/>
    <s v="73188700-4"/>
    <s v="Hamburg Sud Chile"/>
    <s v="59059900-k"/>
    <n v="641000"/>
    <s v="Arica-Metrop-Del Lib Gra. Bdo O&quot;HIGG"/>
  </r>
  <r>
    <n v="2020"/>
    <d v="2020-12-09T00:00:00"/>
    <s v="Fortaleciendo la inclusion laboral de personas con discapacidad cuando esta es derivada del consumo de drogas licitas e ilicitas "/>
    <x v="30"/>
    <x v="19"/>
    <n v="247"/>
    <s v="73188700-4"/>
    <s v="travel security s.a"/>
    <s v="85663900-9"/>
    <n v="2486000"/>
    <s v="Arica-Metrop-Del Lib Gra. Bdo O&quot;HIGG"/>
  </r>
  <r>
    <n v="2020"/>
    <d v="2020-12-17T00:00:00"/>
    <s v="Fortaleciendo la inclusion laboral de personas con discapacidad cuando esta es derivada del consumo de drogas licitas e ilicitas "/>
    <x v="30"/>
    <x v="19"/>
    <n v="247"/>
    <s v="73188700-4"/>
    <s v="global security gestion ltda"/>
    <s v="76181170-3"/>
    <n v="4409000"/>
    <s v="Arica-Metrop-Del Lib Gra. Bdo O&quot;HIGG"/>
  </r>
  <r>
    <n v="2020"/>
    <d v="2020-12-18T00:00:00"/>
    <s v="Fortaleciendo la inclusion laboral de personas con discapacidad cuando esta es derivada del consumo de drogas licitas e ilicitas "/>
    <x v="30"/>
    <x v="19"/>
    <n v="247"/>
    <s v="73188700-4"/>
    <s v="corredora de seguros security ltda"/>
    <s v="77371990-k"/>
    <n v="7662000"/>
    <s v="Arica-Metrop-Del Lib Gra. Bdo O&quot;HIGG"/>
  </r>
  <r>
    <n v="2020"/>
    <d v="2020-12-23T00:00:00"/>
    <s v="Fortaleciendo la inclusion laboral de personas con discapacidad cuando esta es derivada del consumo de drogas licitas e ilicitas "/>
    <x v="30"/>
    <x v="19"/>
    <n v="247"/>
    <s v="73188700-4"/>
    <s v="Inmobiliaria Socovesa Sur SA"/>
    <s v="96791150-k"/>
    <n v="1959000"/>
    <s v="Arica-Metrop-Del Lib Gra. Bdo O&quot;HIGG"/>
  </r>
  <r>
    <n v="2020"/>
    <d v="2020-12-18T00:00:00"/>
    <s v="Fortaleciendo la inclusion laboral de personas con discapacidad cuando esta es derivada del consumo de drogas licitas e ilicitas "/>
    <x v="30"/>
    <x v="19"/>
    <n v="247"/>
    <s v="73188700-4"/>
    <s v="Agricola e inmobiliaria san andres LTDA"/>
    <s v="76156151-0"/>
    <n v="7836000"/>
    <s v="Arica-Metrop-Del Lib Gra. Bdo O&quot;HIGG"/>
  </r>
  <r>
    <n v="2020"/>
    <d v="2020-12-23T00:00:00"/>
    <s v="Fortaleciendo la inclusion laboral de personas con discapacidad cuando esta es derivada del consumo de drogas licitas e ilicitas "/>
    <x v="30"/>
    <x v="19"/>
    <n v="247"/>
    <s v="73188700-4"/>
    <s v="Banco Security"/>
    <s v="97053000-2"/>
    <n v="34128000"/>
    <s v="Arica-Metrop-Del Lib Gra. Bdo O&quot;HIGG"/>
  </r>
  <r>
    <n v="2020"/>
    <d v="2020-12-24T00:00:00"/>
    <s v="Fortaleciendo la inclusion laboral de personas con discapacidad cuando esta es derivada del consumo de drogas licitas e ilicitas "/>
    <x v="30"/>
    <x v="19"/>
    <n v="247"/>
    <s v="73188700-4"/>
    <s v="Laboratorios Prater SA"/>
    <s v="95730000-6"/>
    <n v="7313600"/>
    <s v="Arica-Metrop-Del Lib Gra. Bdo O&quot;HIGG"/>
  </r>
  <r>
    <n v="2020"/>
    <d v="2020-12-28T00:00:00"/>
    <s v="Fortaleciendo la inclusion laboral de personas con discapacidad cuando esta es derivada del consumo de drogas licitas e ilicitas "/>
    <x v="30"/>
    <x v="19"/>
    <n v="247"/>
    <s v="73188700-4"/>
    <s v="Metso Chile SPA"/>
    <s v="93077000-0"/>
    <n v="13164480"/>
    <s v="Arica-Metrop-Del Lib Gra. Bdo O&quot;HIGG"/>
  </r>
  <r>
    <n v="2020"/>
    <d v="2020-12-29T00:00:00"/>
    <s v="Fortaleciendo la inclusion laboral de personas con discapacidad cuando esta es derivada del consumo de drogas licitas e ilicitas "/>
    <x v="30"/>
    <x v="19"/>
    <n v="247"/>
    <s v="73188700-4"/>
    <s v="SRK Consulting (Chile) Spa"/>
    <s v="96706040-2"/>
    <n v="3918000"/>
    <s v="Arica-Metrop-Del Lib Gra. Bdo O&quot;HIGG"/>
  </r>
  <r>
    <n v="2020"/>
    <d v="2020-12-30T00:00:00"/>
    <s v="Fortaleciendo la inclusion laboral de personas con discapacidad cuando esta es derivada del consumo de drogas licitas e ilicitas "/>
    <x v="30"/>
    <x v="19"/>
    <n v="247"/>
    <s v="73188700-4"/>
    <s v="Entel servicios empresariales s.a"/>
    <s v="96672640-7"/>
    <n v="10448000"/>
    <s v="Arica-Metrop-Del Lib Gra. Bdo O&quot;HIGG"/>
  </r>
  <r>
    <n v="2020"/>
    <d v="2020-12-29T00:00:00"/>
    <s v="Fortaleciendo la inclusion laboral de personas con discapacidad cuando esta es derivada del consumo de drogas licitas e ilicitas "/>
    <x v="30"/>
    <x v="19"/>
    <n v="247"/>
    <s v="73188700-4"/>
    <s v="agricola el comino ltda"/>
    <s v="76326831-4"/>
    <n v="3792000"/>
    <s v="Arica-Metrop-Del Lib Gra. Bdo O&quot;HIGG"/>
  </r>
  <r>
    <n v="2020"/>
    <d v="2020-12-29T00:00:00"/>
    <s v="Fortaleciendo la inclusion laboral de personas con discapacidad cuando esta es derivada del consumo de drogas licitas e ilicitas "/>
    <x v="30"/>
    <x v="19"/>
    <n v="247"/>
    <s v="73188700-4"/>
    <s v="agricola el santa ana ltda"/>
    <s v="78060780-7"/>
    <n v="1204000"/>
    <s v="Arica-Metrop-Del Lib Gra. Bdo O&quot;HIGG"/>
  </r>
  <r>
    <n v="2020"/>
    <d v="2020-12-30T00:00:00"/>
    <s v="Fortaleciendo la inclusion laboral de personas con discapacidad cuando esta es derivada del consumo de drogas licitas e ilicitas "/>
    <x v="30"/>
    <x v="19"/>
    <n v="247"/>
    <s v="73188700-4"/>
    <s v="Zublin International Gmbh Chile Spa"/>
    <s v="77555640-4"/>
    <n v="36045600"/>
    <s v="Arica-Metrop-Del Lib Gra. Bdo O&quot;HIGG"/>
  </r>
  <r>
    <n v="2020"/>
    <d v="2020-12-30T00:00:00"/>
    <s v="Fortaleciendo la inclusion laboral de personas con discapacidad cuando esta es derivada del consumo de drogas licitas e ilicitas "/>
    <x v="30"/>
    <x v="19"/>
    <n v="247"/>
    <s v="73188700-4"/>
    <s v="Bogado Ingenieros consultores Spa"/>
    <s v="88542600-k"/>
    <n v="8830000"/>
    <s v="Arica-Metrop-Del Lib Gra. Bdo O&quot;HIGG"/>
  </r>
  <r>
    <n v="2020"/>
    <d v="2020-12-29T00:00:00"/>
    <s v="Fortaleciendo la inclusion laboral de personas con discapacidad cuando esta es derivada del consumo de drogas licitas e ilicitas "/>
    <x v="30"/>
    <x v="19"/>
    <n v="247"/>
    <s v="73188700-4"/>
    <s v="Icafal Ingenieria y Construcción SA"/>
    <s v="88481800-1"/>
    <n v="641000"/>
    <s v="Arica-Metrop-Del Lib Gra. Bdo O&quot;HIGG"/>
  </r>
  <r>
    <n v="2020"/>
    <d v="2020-12-31T00:00:00"/>
    <s v="Fortaleciendo la inclusion laboral de personas con discapacidad cuando esta es derivada del consumo de drogas licitas e ilicitas "/>
    <x v="30"/>
    <x v="19"/>
    <n v="247"/>
    <s v="73188700-4"/>
    <s v="Mejor Comercial Limitada"/>
    <s v="760502555-3"/>
    <n v="7836000"/>
    <s v="Arica-Metrop-Del Lib Gra. Bdo O&quot;HIGG"/>
  </r>
  <r>
    <n v="2020"/>
    <d v="2020-12-31T00:00:00"/>
    <s v="Empleo con Apoyo en la formación de competencias para la inclusión de jóvenes y adultos en situación de discapacidad intelectual con Síndrome de Down"/>
    <x v="31"/>
    <x v="20"/>
    <n v="867"/>
    <s v="65074692-9"/>
    <s v="Talbot Hotels S.A"/>
    <s v="96529310-8"/>
    <n v="18284000"/>
    <s v="BIO BIO"/>
  </r>
  <r>
    <n v="2020"/>
    <d v="2020-12-27T00:00:00"/>
    <s v="Empleo con Apoyo en la formación de competencias para la inclusión de jóvenes y adultos en situación de discapacidad intelectual con Síndrome de Down"/>
    <x v="31"/>
    <x v="20"/>
    <n v="867"/>
    <s v="65074692-9"/>
    <s v="Universidad Católica de Temuco"/>
    <s v="71918700-5"/>
    <n v="20512000"/>
    <s v="BIO BIO"/>
  </r>
  <r>
    <n v="2020"/>
    <d v="2020-01-02T00:00:00"/>
    <s v="Programa de capacitación e inserción laboral para personas con discapacidad visual"/>
    <x v="32"/>
    <x v="21"/>
    <n v="215"/>
    <s v="82130300-1"/>
    <s v="Worley Ingeniería y Construcción Chile S.A."/>
    <s v="96588850-0"/>
    <n v="14448000"/>
    <s v="Metropolitana"/>
  </r>
  <r>
    <n v="2020"/>
    <d v="2020-01-02T00:00:00"/>
    <s v="Programa de capacitación e inserción laboral para personas con discapacidad visual"/>
    <x v="32"/>
    <x v="21"/>
    <n v="215"/>
    <s v="82130300-3"/>
    <s v="Manpower Servicios Transitorios Ltda."/>
    <s v="76718540-5"/>
    <n v="8467200"/>
    <s v="Metropolitana"/>
  </r>
  <r>
    <n v="2020"/>
    <d v="2020-01-02T00:00:00"/>
    <s v="Programa de capacitación e inserción laboral para personas con discapacidad visual"/>
    <x v="32"/>
    <x v="21"/>
    <n v="215"/>
    <s v="82130300-4"/>
    <s v="SGS Chile Limitada, Sociedad de Control"/>
    <s v="80914400-3"/>
    <n v="7224000"/>
    <s v="Metropolitana"/>
  </r>
  <r>
    <n v="2020"/>
    <d v="2020-01-02T00:00:00"/>
    <s v="Programa de capacitación e inserción laboral para personas con discapacidad visual"/>
    <x v="32"/>
    <x v="21"/>
    <n v="215"/>
    <s v="82130300-5"/>
    <s v="SIGA Ingeniería y Consultoría S.A."/>
    <s v="78929230-2"/>
    <n v="25284000"/>
    <s v="Metropolitana"/>
  </r>
  <r>
    <n v="2020"/>
    <d v="2020-01-02T00:00:00"/>
    <s v="Programa de capacitación e inserción laboral para personas con discapacidad visual"/>
    <x v="32"/>
    <x v="21"/>
    <n v="215"/>
    <s v="82130300-6"/>
    <s v="SGS Minerals S.A."/>
    <s v="96801810-8"/>
    <n v="43344000"/>
    <s v="Metropolitana"/>
  </r>
  <r>
    <n v="2020"/>
    <d v="2020-01-02T00:00:00"/>
    <s v="Programa de capacitación e inserción laboral para personas con discapacidad visual"/>
    <x v="32"/>
    <x v="21"/>
    <n v="215"/>
    <s v="82130300-7"/>
    <s v="DH SIGA"/>
    <s v="76179667-4"/>
    <n v="2709000"/>
    <s v="Metropolitana"/>
  </r>
  <r>
    <n v="2020"/>
    <d v="2020-01-08T00:00:00"/>
    <s v="Programa de capacitación e inserción laboral para personas con discapacidad visual"/>
    <x v="32"/>
    <x v="21"/>
    <n v="215"/>
    <s v="82130300-8"/>
    <s v="Rentokil Initial Chile SPA"/>
    <s v="76360903-0"/>
    <n v="7224000"/>
    <s v="Metropolitana"/>
  </r>
  <r>
    <n v="2020"/>
    <d v="2020-01-10T00:00:00"/>
    <s v="Programa de capacitación e inserción laboral para personas con discapacidad visual"/>
    <x v="32"/>
    <x v="21"/>
    <n v="215"/>
    <s v="82130300-9"/>
    <s v="Gestión Vial"/>
    <s v="96942440-1"/>
    <n v="3612000"/>
    <s v="Metropolitana"/>
  </r>
  <r>
    <n v="2020"/>
    <d v="2020-01-14T00:00:00"/>
    <s v="Programa de capacitación e inserción laboral para personas con discapacidad visual"/>
    <x v="32"/>
    <x v="21"/>
    <n v="215"/>
    <s v="82130300-10"/>
    <s v="Sociedad de Operación y Logística de Infraestructuras S.A."/>
    <s v="99570060-3"/>
    <n v="5418000"/>
    <s v="Metropolitana"/>
  </r>
  <r>
    <n v="2020"/>
    <d v="2020-01-16T00:00:00"/>
    <s v="Programa de capacitación e inserción laboral para personas con discapacidad visual"/>
    <x v="32"/>
    <x v="21"/>
    <n v="215"/>
    <s v="82130300-11"/>
    <s v="Constructora Inca Ltda."/>
    <s v="84394000-5"/>
    <n v="1204000"/>
    <s v="Metropolitana"/>
  </r>
  <r>
    <n v="2020"/>
    <d v="2020-01-16T00:00:00"/>
    <s v="Programa de capacitación e inserción laboral para personas con discapacidad visual"/>
    <x v="32"/>
    <x v="21"/>
    <n v="215"/>
    <s v="82130300-12"/>
    <s v="RLA SAV S.A."/>
    <s v="76053299-1"/>
    <n v="3612000"/>
    <s v="Metropolitana"/>
  </r>
  <r>
    <n v="2020"/>
    <d v="2020-01-27T00:00:00"/>
    <s v="Programa de capacitación e inserción laboral para personas con discapacidad visual"/>
    <x v="32"/>
    <x v="21"/>
    <n v="215"/>
    <s v="82130300-13"/>
    <s v="Comercial Maicao Limitada"/>
    <s v="79500520-K"/>
    <n v="602000"/>
    <s v="Metropolitana"/>
  </r>
  <r>
    <n v="2020"/>
    <d v="2020-01-30T00:00:00"/>
    <s v="Programa de capacitación e inserción laboral para personas con discapacidad visual"/>
    <x v="32"/>
    <x v="21"/>
    <n v="215"/>
    <s v="82130300-15"/>
    <s v="Isapre Consalud S.A."/>
    <s v="96856780-2"/>
    <n v="75852000"/>
    <s v="Metropolitana"/>
  </r>
  <r>
    <n v="2020"/>
    <d v="2020-01-30T00:00:00"/>
    <s v="Programa de capacitación e inserción laboral para personas con discapacidad visual"/>
    <x v="32"/>
    <x v="21"/>
    <n v="215"/>
    <s v="82130300-16"/>
    <s v="Administradora de Fondos de Pensiones Habitat S.A."/>
    <s v="98000100-8"/>
    <n v="21390769"/>
    <s v="Metropolitana"/>
  </r>
  <r>
    <n v="2020"/>
    <d v="2020-01-30T00:00:00"/>
    <s v="Programa de capacitación e inserción laboral para personas con discapacidad visual"/>
    <x v="32"/>
    <x v="21"/>
    <n v="215"/>
    <s v="82130300-17"/>
    <s v="Geotec Boyles Bros S.A."/>
    <s v="93545000-4"/>
    <n v="4816000"/>
    <s v="Metropolitana"/>
  </r>
  <r>
    <n v="2020"/>
    <d v="2020-01-30T00:00:00"/>
    <s v="Programa de capacitación e inserción laboral para personas con discapacidad visual"/>
    <x v="32"/>
    <x v="21"/>
    <n v="215"/>
    <s v="82130300-19"/>
    <s v="Minera Invierno S.A."/>
    <s v="96919150-4"/>
    <n v="28896000"/>
    <s v="Metropolitana"/>
  </r>
  <r>
    <n v="2020"/>
    <d v="2020-01-31T00:00:00"/>
    <s v="Programa de capacitación e inserción laboral para personas con discapacidad visual"/>
    <x v="32"/>
    <x v="21"/>
    <n v="215"/>
    <s v="82130300-20"/>
    <s v="RLA SAV S.A."/>
    <s v="76053299-1"/>
    <n v="602000"/>
    <s v="Metropolitana"/>
  </r>
  <r>
    <n v="2020"/>
    <d v="2020-01-31T00:00:00"/>
    <s v="Programa de capacitación e inserción laboral para personas con discapacidad visual"/>
    <x v="32"/>
    <x v="21"/>
    <n v="215"/>
    <s v="82130300-21"/>
    <s v="Ferrocarril de Antofagasta a Bolivia"/>
    <s v="81148200-5"/>
    <n v="30702000"/>
    <s v="Metropolitana"/>
  </r>
  <r>
    <n v="2020"/>
    <d v="2020-02-12T00:00:00"/>
    <s v="Programa de capacitación e inserción laboral para personas con discapacidad visual"/>
    <x v="32"/>
    <x v="21"/>
    <n v="215"/>
    <s v="82130300-22"/>
    <s v="Komatsu Chile S.A."/>
    <s v="96843130-7"/>
    <n v="54536000"/>
    <s v="Metropolitana"/>
  </r>
  <r>
    <n v="2020"/>
    <d v="2020-02-25T00:00:00"/>
    <s v="Programa de capacitación e inserción laboral para personas con discapacidad visual"/>
    <x v="32"/>
    <x v="21"/>
    <n v="215"/>
    <s v="82130300-23"/>
    <s v="Empresa de Desarrollo Pesquero de Chile S.A."/>
    <s v="85697000-0"/>
    <n v="7224000"/>
    <s v="Metropolitana"/>
  </r>
  <r>
    <n v="2020"/>
    <d v="2020-03-09T00:00:00"/>
    <s v="Programa de capacitación e inserción laboral para personas con discapacidad visual"/>
    <x v="32"/>
    <x v="21"/>
    <n v="215"/>
    <s v="82130300-25"/>
    <s v="Geotec Boyles Bros S.A."/>
    <s v="93545000-4"/>
    <n v="5418000"/>
    <s v="Metropolitana"/>
  </r>
  <r>
    <n v="2020"/>
    <d v="2020-03-11T00:00:00"/>
    <s v="Programa de capacitación e inserción laboral para personas con discapacidad visual"/>
    <x v="32"/>
    <x v="21"/>
    <n v="215"/>
    <s v="82130300-28"/>
    <s v="Lincoln Inernational Academy S.A."/>
    <s v="84753700-0"/>
    <n v="5418000"/>
    <s v="Metropolitana"/>
  </r>
  <r>
    <n v="2020"/>
    <d v="2020-03-11T00:00:00"/>
    <s v="Programa de capacitación e inserción laboral para personas con discapacidad visual"/>
    <x v="32"/>
    <x v="21"/>
    <n v="215"/>
    <s v="82130300-29"/>
    <s v="Lincoln Inernational Academy S.A."/>
    <s v="84753700-0"/>
    <n v="14448000"/>
    <s v="Metropolitana"/>
  </r>
  <r>
    <n v="2020"/>
    <d v="2020-03-11T00:00:00"/>
    <s v="Programa de capacitación e inserción laboral para personas con discapacidad visual"/>
    <x v="32"/>
    <x v="21"/>
    <n v="215"/>
    <s v="82130300-30"/>
    <s v="Geotec Boyles Bros S.A."/>
    <s v="93545000-4"/>
    <n v="5418000"/>
    <s v="Metropolitana"/>
  </r>
  <r>
    <n v="2020"/>
    <d v="2020-03-11T00:00:00"/>
    <s v="Programa de capacitación e inserción laboral para personas con discapacidad visual"/>
    <x v="32"/>
    <x v="21"/>
    <n v="215"/>
    <s v="82130300-31"/>
    <s v="RLA SAV S.A."/>
    <s v="76053299-1"/>
    <n v="602000"/>
    <s v="Metropolitana"/>
  </r>
  <r>
    <n v="2020"/>
    <d v="2020-05-11T00:00:00"/>
    <s v="Programa de capacitación e inserción laboral para personas con discapacidad visual"/>
    <x v="32"/>
    <x v="21"/>
    <n v="215"/>
    <s v="82130300-32"/>
    <s v="RLA SAV S.A."/>
    <s v="76053299-1"/>
    <n v="602000"/>
    <s v="Metropolitana"/>
  </r>
  <r>
    <n v="2020"/>
    <d v="2020-06-05T00:00:00"/>
    <s v="Programa de capacitación e inserción laboral para personas con discapacidad visual"/>
    <x v="32"/>
    <x v="21"/>
    <n v="215"/>
    <s v="82130300-33"/>
    <s v="RLA SAV S.A."/>
    <s v="76053299-1"/>
    <n v="602000"/>
    <s v="Metropolitana"/>
  </r>
  <r>
    <n v="2020"/>
    <d v="2020-06-26T00:00:00"/>
    <s v="Programa de capacitación e inserción laboral para personas con discapacidad visual"/>
    <x v="32"/>
    <x v="21"/>
    <n v="215"/>
    <s v="82130300-34"/>
    <s v="RLA SAV S.A."/>
    <s v="76053299-1"/>
    <n v="602000"/>
    <s v="Metropolitana"/>
  </r>
  <r>
    <n v="2020"/>
    <d v="2020-07-03T00:00:00"/>
    <s v="Programa de capacitación e inserción laboral para personas con discapacidad visual"/>
    <x v="32"/>
    <x v="21"/>
    <n v="215"/>
    <s v="82130300-35"/>
    <s v="RLA SAV S.A."/>
    <s v="76053299-1"/>
    <n v="602000"/>
    <s v="Metropolitana"/>
  </r>
  <r>
    <n v="2020"/>
    <d v="2020-08-07T00:00:00"/>
    <s v="Programa de capacitación e inserción laboral para personas con discapacidad visual"/>
    <x v="32"/>
    <x v="21"/>
    <n v="215"/>
    <s v="82130300-36"/>
    <s v="RLA SAV S.A."/>
    <s v="76053299-1"/>
    <n v="602000"/>
    <s v="Metropolitana"/>
  </r>
  <r>
    <n v="2020"/>
    <d v="2020-09-04T00:00:00"/>
    <s v="Programa de capacitación e inserción laboral para personas con discapacidad visual"/>
    <x v="32"/>
    <x v="21"/>
    <n v="215"/>
    <s v="82130300-37"/>
    <s v="RLA SAV S.A."/>
    <s v="76053299-1"/>
    <n v="602000"/>
    <s v="Metropolitana"/>
  </r>
  <r>
    <n v="2020"/>
    <d v="2020-10-02T00:00:00"/>
    <s v="Programa de capacitación e inserción laboral para personas con discapacidad visual"/>
    <x v="32"/>
    <x v="21"/>
    <n v="215"/>
    <s v="82130300-38"/>
    <s v="RLA SAV S.A."/>
    <s v="76053299-1"/>
    <n v="602000"/>
    <s v="Metropolitana"/>
  </r>
  <r>
    <n v="2020"/>
    <d v="2020-10-26T00:00:00"/>
    <s v="Programa de capacitación e inserción laboral para personas con discapacidad visual"/>
    <x v="32"/>
    <x v="21"/>
    <n v="215"/>
    <s v="82130300-39"/>
    <s v="Siemens S.A."/>
    <s v="94995000-K"/>
    <n v="72240000"/>
    <s v="Metropolitana"/>
  </r>
  <r>
    <n v="2020"/>
    <d v="2020-11-06T00:00:00"/>
    <s v="Programa de capacitación e inserción laboral para personas con discapacidad visual"/>
    <x v="32"/>
    <x v="21"/>
    <n v="215"/>
    <s v="82130300-40"/>
    <s v="RLA SAV S.A."/>
    <s v="76053299-1"/>
    <n v="602000"/>
    <s v="Metropolitana"/>
  </r>
  <r>
    <n v="2020"/>
    <d v="2020-12-04T00:00:00"/>
    <s v="Programa de capacitación e inserción laboral para personas con discapacidad visual"/>
    <x v="32"/>
    <x v="21"/>
    <n v="215"/>
    <s v="82130300-41"/>
    <s v="RLA SAV S.A."/>
    <s v="76053299-1"/>
    <n v="602000"/>
    <s v="Metropolitana"/>
  </r>
  <r>
    <n v="2020"/>
    <d v="2020-12-11T00:00:00"/>
    <s v="Programa de capacitación e inserción laboral para personas con discapacidad visual"/>
    <x v="32"/>
    <x v="21"/>
    <n v="215"/>
    <s v="82130300-41"/>
    <s v="Honeywell Chile S.A. "/>
    <s v="96659360-1"/>
    <n v="7836000"/>
    <s v="Metropolitana"/>
  </r>
  <r>
    <n v="2020"/>
    <d v="2020-12-30T00:00:00"/>
    <s v="Vertebra"/>
    <x v="33"/>
    <x v="22"/>
    <n v="493"/>
    <s v="65057843-0"/>
    <s v="FERROVIAL CONSTRUCCION CHILE S.A"/>
    <s v="96825130-9"/>
    <n v="75856000"/>
    <s v="RM/V Región y II Región"/>
  </r>
  <r>
    <n v="2020"/>
    <d v="2020-12-30T00:00:00"/>
    <s v="Vertebra"/>
    <x v="33"/>
    <x v="22"/>
    <n v="493"/>
    <s v="65057843-0"/>
    <s v="EDICIONES FINANCIERAS S.A"/>
    <s v="96539380-3"/>
    <n v="7836000"/>
    <s v="RM/V Región y II Región"/>
  </r>
  <r>
    <n v="2020"/>
    <d v="2020-12-30T00:00:00"/>
    <s v="Vertebra"/>
    <x v="33"/>
    <x v="22"/>
    <n v="493"/>
    <s v="65057843-0"/>
    <s v="DERK INGENIERIA Y GEOLOGIA LTDA"/>
    <s v="77329510-7"/>
    <n v="21794000"/>
    <s v="RM/V Región y II Región"/>
  </r>
  <r>
    <n v="2020"/>
    <d v="2020-12-31T00:00:00"/>
    <s v="Vertebra"/>
    <x v="33"/>
    <x v="22"/>
    <n v="493"/>
    <s v="65057843-0"/>
    <s v="BIO BIO CEMENTOS S.A"/>
    <s v="96718010-6"/>
    <n v="7836000"/>
    <s v="RM/V Región y II Región"/>
  </r>
  <r>
    <n v="2020"/>
    <d v="2020-12-31T00:00:00"/>
    <s v="Vertebra"/>
    <x v="33"/>
    <x v="22"/>
    <n v="493"/>
    <s v="65057843-0"/>
    <s v="DSV AIR &amp; SEA S.A"/>
    <s v="96570750-6"/>
    <n v="7836000"/>
    <s v="RM/V Región y II Región"/>
  </r>
  <r>
    <n v="2020"/>
    <d v="2020-12-31T00:00:00"/>
    <s v="Vertebra"/>
    <x v="33"/>
    <x v="22"/>
    <n v="493"/>
    <s v="65057843-0"/>
    <s v="HORTIFRUIT MANAGMENT SPA"/>
    <s v="77136382-2"/>
    <n v="653000"/>
    <s v="RM/V Región y II Región"/>
  </r>
  <r>
    <n v="2020"/>
    <d v="2020-12-31T00:00:00"/>
    <s v="Vertebra"/>
    <x v="33"/>
    <x v="22"/>
    <n v="493"/>
    <s v="65057843-0"/>
    <s v="READY MIX HORMIGONES LTDA"/>
    <s v="87580800-1"/>
    <n v="23508000"/>
    <s v="RM/V Región y II Región"/>
  </r>
  <r>
    <n v="2020"/>
    <d v="2020-12-31T00:00:00"/>
    <s v="Vertebra"/>
    <x v="33"/>
    <x v="22"/>
    <n v="493"/>
    <s v="65057843-0"/>
    <s v="INACAL S.A"/>
    <s v="76115484-2"/>
    <n v="15672000"/>
    <s v="RM/V Región y II Región"/>
  </r>
  <r>
    <n v="2020"/>
    <d v="2020-12-31T00:00:00"/>
    <s v="Vertebra"/>
    <x v="33"/>
    <x v="22"/>
    <n v="493"/>
    <s v="65057843-0"/>
    <s v="CAMARA CHILENA DE LA CONSTRUCCIÓN A.G"/>
    <s v="81485500-K"/>
    <n v="10274000"/>
    <s v="RM/V Región y II Región"/>
  </r>
  <r>
    <n v="2020"/>
    <d v="2020-12-31T00:00:00"/>
    <s v="Vertebra"/>
    <x v="33"/>
    <x v="22"/>
    <n v="493"/>
    <s v="65057843-0"/>
    <s v="SQM SALAR S.A"/>
    <s v="79626800-K"/>
    <n v="23561000"/>
    <s v="RM/V Región y II Región"/>
  </r>
  <r>
    <n v="2020"/>
    <d v="2020-12-31T00:00:00"/>
    <s v="Vertebra"/>
    <x v="33"/>
    <x v="22"/>
    <n v="493"/>
    <s v="65057843-0"/>
    <s v="SOCIEDAD QUIMICA Y MINERA DE CHILE S.A"/>
    <s v="93007000-9"/>
    <n v="22842000"/>
    <s v="RM/V Región y II Región"/>
  </r>
  <r>
    <n v="2020"/>
    <d v="2020-12-31T00:00:00"/>
    <s v="Vertebra"/>
    <x v="33"/>
    <x v="22"/>
    <n v="493"/>
    <s v="65057843-0"/>
    <s v="CELA COSMETICOS S-A"/>
    <s v="96920840-7"/>
    <n v="47016000"/>
    <s v="RM/V Región y II Región"/>
  </r>
  <r>
    <n v="2020"/>
    <d v="2020-01-03T00:00:00"/>
    <s v="Capacitación e integración laboral de personas en situación de discapacidad"/>
    <x v="34"/>
    <x v="23"/>
    <n v="794"/>
    <s v="75564800-0"/>
    <s v="Empresa Iansa s.a."/>
    <s v="91550000-5"/>
    <n v="1806000"/>
    <s v="Metropolitana "/>
  </r>
  <r>
    <n v="2020"/>
    <d v="2020-01-03T00:00:00"/>
    <s v="Capacitación e integración laboral de personas en situación de discapacidad"/>
    <x v="34"/>
    <x v="23"/>
    <n v="794"/>
    <s v="75564800-0"/>
    <s v="Iansa alimentos s.a."/>
    <s v="76724603-k"/>
    <n v="5418000"/>
    <s v="Metropolitana "/>
  </r>
  <r>
    <n v="2020"/>
    <d v="2020-10-22T00:00:00"/>
    <s v="Capacitación e integración laboral de personas en situación de discapacidad"/>
    <x v="34"/>
    <x v="23"/>
    <n v="794"/>
    <s v="75564800-0"/>
    <s v="Sociedad punta del cobre s.a."/>
    <s v="96561560-1"/>
    <n v="1923000"/>
    <s v="Metropolitana "/>
  </r>
  <r>
    <n v="2020"/>
    <d v="2020-10-22T00:00:00"/>
    <s v="Capacitación e integración laboral de personas en situación de discapacidad"/>
    <x v="34"/>
    <x v="23"/>
    <n v="794"/>
    <s v="75564800-0"/>
    <s v="Sociedad punta del cobre s.a."/>
    <s v="96561560-1"/>
    <n v="4487000"/>
    <s v="Metropolitana "/>
  </r>
  <r>
    <n v="2020"/>
    <d v="2020-10-22T00:00:00"/>
    <s v="Capacitación e integración laboral de personas en situación de discapacidad"/>
    <x v="34"/>
    <x v="23"/>
    <n v="794"/>
    <s v="75564800-0"/>
    <s v="Sociedad punta del cobre s.a."/>
    <s v="96561560-1"/>
    <n v="4487000"/>
    <s v="Metropolitana "/>
  </r>
  <r>
    <n v="2020"/>
    <d v="2020-10-22T00:00:00"/>
    <s v="Capacitación e integración laboral de personas en situación de discapacidad"/>
    <x v="34"/>
    <x v="23"/>
    <n v="794"/>
    <s v="75564800-0"/>
    <s v="Sociedad punta del cobre s.a."/>
    <s v="96561560-1"/>
    <n v="4487000"/>
    <s v="Metropolitana "/>
  </r>
  <r>
    <n v="2020"/>
    <d v="2020-10-22T00:00:00"/>
    <s v="Capacitación e integración laboral de personas en situación de discapacidad"/>
    <x v="34"/>
    <x v="23"/>
    <n v="794"/>
    <s v="75564800-0"/>
    <s v="Sociedad punta del cobre s.a."/>
    <s v="96561560-1"/>
    <n v="4487000"/>
    <s v="Metropolitana "/>
  </r>
  <r>
    <n v="2020"/>
    <d v="2020-10-22T00:00:00"/>
    <s v="Capacitación e integración laboral de personas en situación de discapacidad"/>
    <x v="34"/>
    <x v="23"/>
    <n v="794"/>
    <s v="75564800-0"/>
    <s v="Sociedad punta del cobre s.a."/>
    <s v="96561560-1"/>
    <n v="4487000"/>
    <s v="Metropolitana "/>
  </r>
  <r>
    <n v="2020"/>
    <d v="2020-11-09T00:00:00"/>
    <s v="Capacitación e integración laboral de personas en situación de discapacidad"/>
    <x v="34"/>
    <x v="23"/>
    <n v="794"/>
    <s v="75564800-0"/>
    <s v="Nueva atacama s.a."/>
    <s v="76850128-9"/>
    <n v="3764000"/>
    <s v="Metropolitana "/>
  </r>
  <r>
    <n v="2020"/>
    <d v="2020-11-13T00:00:00"/>
    <s v="Capacitación e integración laboral de personas en situación de discapacidad"/>
    <x v="34"/>
    <x v="23"/>
    <n v="794"/>
    <s v="75564800-0"/>
    <s v="Epiroc chile"/>
    <s v="91762000-8"/>
    <n v="22608000"/>
    <s v="Metropolitana "/>
  </r>
  <r>
    <n v="2020"/>
    <d v="2020-11-20T00:00:00"/>
    <s v="Capacitación e integración laboral de personas en situación de discapacidad"/>
    <x v="34"/>
    <x v="23"/>
    <n v="794"/>
    <s v="75564800-0"/>
    <s v="Sociedad punta del cobre s.a."/>
    <s v="96561560-1"/>
    <n v="4571000"/>
    <s v="Metropolitana "/>
  </r>
  <r>
    <n v="2020"/>
    <d v="2020-11-30T00:00:00"/>
    <s v="Capacitación e integración laboral de personas en situación de discapacidad"/>
    <x v="34"/>
    <x v="23"/>
    <n v="794"/>
    <s v="75564800-0"/>
    <s v="Sociedad punta del cobre s.a."/>
    <s v="96561560-1"/>
    <n v="3918000"/>
    <s v="Metropolitana "/>
  </r>
  <r>
    <n v="2020"/>
    <d v="2020-11-30T00:00:00"/>
    <s v="Capacitación e integración laboral de personas en situación de discapacidad"/>
    <x v="34"/>
    <x v="23"/>
    <n v="794"/>
    <s v="75564800-0"/>
    <s v="Seduc spa y cía cpa dos"/>
    <s v="83332100-5"/>
    <n v="653000"/>
    <s v="Metropolitana "/>
  </r>
  <r>
    <n v="2020"/>
    <d v="2020-11-30T00:00:00"/>
    <s v="Capacitación e integración laboral de personas en situación de discapacidad"/>
    <x v="34"/>
    <x v="23"/>
    <n v="794"/>
    <s v="75564800-0"/>
    <s v="Seduc spa cía cpa tres"/>
    <s v="8704000-5"/>
    <n v="653000"/>
    <s v="Metropolitana "/>
  </r>
  <r>
    <n v="2020"/>
    <d v="2020-11-30T00:00:00"/>
    <s v="Capacitación e integración laboral de personas en situación de discapacidad"/>
    <x v="34"/>
    <x v="23"/>
    <n v="794"/>
    <s v="75564800-0"/>
    <s v="Seduc spa y cía cpa cinco"/>
    <s v="87152200-6"/>
    <n v="653000"/>
    <s v="Metropolitana "/>
  </r>
  <r>
    <n v="2020"/>
    <d v="2020-12-03T00:00:00"/>
    <s v="Capacitación e integración laboral de personas en situación de discapacidad"/>
    <x v="34"/>
    <x v="23"/>
    <n v="794"/>
    <s v="75564800-0"/>
    <s v="Sociedad punta del cobre s.a."/>
    <s v="96561560-1"/>
    <n v="3918000"/>
    <s v="Metropolitana "/>
  </r>
  <r>
    <n v="2020"/>
    <d v="2020-12-09T00:00:00"/>
    <s v="Capacitación e integración laboral de personas en situación de discapacidad"/>
    <x v="34"/>
    <x v="23"/>
    <n v="794"/>
    <s v="75564800-0"/>
    <s v="Seduc spa cy cía cpa uno"/>
    <s v="70054800-7"/>
    <n v="653000"/>
    <s v="Metropolitana "/>
  </r>
  <r>
    <n v="2020"/>
    <d v="2020-12-09T00:00:00"/>
    <s v="Capacitación e integración laboral de personas en situación de discapacidad"/>
    <x v="34"/>
    <x v="23"/>
    <n v="794"/>
    <s v="75564800-0"/>
    <s v="Seduc spa y cía cpa dos"/>
    <s v="83332100-5"/>
    <n v="653000"/>
    <s v="Metropolitana "/>
  </r>
  <r>
    <n v="2020"/>
    <d v="2020-12-09T00:00:00"/>
    <s v="Capacitación e integración laboral de personas en situación de discapacidad"/>
    <x v="34"/>
    <x v="23"/>
    <n v="794"/>
    <s v="75564800-0"/>
    <s v="Seduc spa y cía cpa tres"/>
    <s v="87040000-5"/>
    <n v="653000"/>
    <s v="Metropolitana "/>
  </r>
  <r>
    <n v="2020"/>
    <d v="2020-12-09T00:00:00"/>
    <s v="Capacitación e integración laboral de personas en situación de discapacidad"/>
    <x v="34"/>
    <x v="23"/>
    <n v="794"/>
    <s v="75564800-0"/>
    <s v="Seduc spa y cía cpa cinco"/>
    <s v="87152200-6"/>
    <n v="653000"/>
    <s v="Metropolitana "/>
  </r>
  <r>
    <n v="2020"/>
    <d v="2020-12-16T00:00:00"/>
    <s v="Capacitación e integración laboral de personas en situación de discapacidad"/>
    <x v="34"/>
    <x v="23"/>
    <n v="794"/>
    <s v="75564800-0"/>
    <s v="Factoring security s.a."/>
    <s v="96655860-1"/>
    <n v="6356000"/>
    <s v="Metropolitana "/>
  </r>
  <r>
    <n v="2020"/>
    <d v="2020-12-17T00:00:00"/>
    <s v="Capacitación e integración laboral de personas en situación de discapacidad"/>
    <x v="34"/>
    <x v="23"/>
    <n v="794"/>
    <s v="75564800-0"/>
    <s v="Mandatos security ltda."/>
    <s v="77512350-8"/>
    <n v="2486000"/>
    <s v="Metropolitana "/>
  </r>
  <r>
    <n v="2020"/>
    <d v="2020-12-21T00:00:00"/>
    <s v="Capacitación e integración laboral de personas en situación de discapacidad"/>
    <x v="34"/>
    <x v="23"/>
    <n v="794"/>
    <s v="75564800-0"/>
    <s v="Megalogistica"/>
    <s v="76042103-0"/>
    <n v="23508000"/>
    <s v="Metropolitana "/>
  </r>
  <r>
    <n v="2020"/>
    <d v="2020-12-21T00:00:00"/>
    <s v="Capacitación e integración laboral de personas en situación de discapacidad"/>
    <x v="34"/>
    <x v="23"/>
    <n v="794"/>
    <s v="75564800-0"/>
    <s v="Servicios integrales de seguridad"/>
    <s v="76951324-8"/>
    <n v="15672000"/>
    <s v="Metropolitana "/>
  </r>
  <r>
    <n v="2020"/>
    <d v="2020-12-21T00:00:00"/>
    <s v="Capacitación e integración laboral de personas en situación de discapacidad"/>
    <x v="34"/>
    <x v="23"/>
    <n v="794"/>
    <s v="75564800-0"/>
    <s v="Redmegacentro s.a."/>
    <s v="76377075-3"/>
    <n v="7836000"/>
    <s v="Metropolitana "/>
  </r>
  <r>
    <n v="2020"/>
    <d v="2020-12-21T00:00:00"/>
    <s v="Capacitación e integración laboral de personas en situación de discapacidad"/>
    <x v="34"/>
    <x v="23"/>
    <n v="794"/>
    <s v="75564800-0"/>
    <s v="Mi bodega spa"/>
    <s v="76156598-2"/>
    <n v="7836000"/>
    <s v="Metropolitana "/>
  </r>
  <r>
    <n v="2020"/>
    <d v="2020-12-21T00:00:00"/>
    <s v="Capacitación e integración laboral de personas en situación de discapacidad"/>
    <x v="34"/>
    <x v="23"/>
    <n v="794"/>
    <s v="75564800-0"/>
    <s v="Seguro de vida security previsión s.a."/>
    <s v="99301000-6"/>
    <n v="30585000"/>
    <s v="Metropolitana "/>
  </r>
  <r>
    <n v="2020"/>
    <d v="2020-12-21T00:00:00"/>
    <s v="Capacitación e integración laboral de personas en situación de discapacidad"/>
    <x v="34"/>
    <x v="23"/>
    <n v="794"/>
    <s v="75564800-0"/>
    <s v="Capital s.a."/>
    <s v="96905260-1"/>
    <n v="9507000"/>
    <s v="Metropolitana "/>
  </r>
  <r>
    <n v="2020"/>
    <d v="2020-12-23T00:00:00"/>
    <s v="Capacitación e integración laboral de personas en situación de discapacidad"/>
    <x v="34"/>
    <x v="23"/>
    <n v="794"/>
    <s v="75564800-0"/>
    <s v="GTD teleductos s.a."/>
    <s v="88983600-8"/>
    <n v="602000"/>
    <s v="Metropolitana "/>
  </r>
  <r>
    <n v="2020"/>
    <d v="2020-12-28T00:00:00"/>
    <s v="Capacitación e integración laboral de personas en situación de discapacidad"/>
    <x v="34"/>
    <x v="23"/>
    <n v="794"/>
    <s v="75564800-0"/>
    <s v="Engie Energía chile s.a."/>
    <s v="88006900-4"/>
    <n v="53634000"/>
    <s v="Metropolitana "/>
  </r>
  <r>
    <n v="2020"/>
    <d v="2020-12-28T00:00:00"/>
    <s v="Capacitación e integración laboral de personas en situación de discapacidad"/>
    <x v="34"/>
    <x v="23"/>
    <n v="794"/>
    <s v="75564800-0"/>
    <s v="Puerto panul s.a."/>
    <s v="96909330-8"/>
    <n v="7662000"/>
    <s v="Metropolitana "/>
  </r>
  <r>
    <n v="2020"/>
    <d v="2020-12-28T00:00:00"/>
    <s v="Capacitación e integración laboral de personas en situación de discapacidad"/>
    <x v="34"/>
    <x v="23"/>
    <n v="794"/>
    <s v="75564800-0"/>
    <s v="Patagonía fresch s.a"/>
    <s v="96912440-8"/>
    <n v="641000"/>
    <s v="Metropolitana "/>
  </r>
  <r>
    <n v="2020"/>
    <d v="2020-12-28T00:00:00"/>
    <s v="Capacitación e integración laboral de personas en situación de discapacidad"/>
    <x v="34"/>
    <x v="23"/>
    <n v="794"/>
    <s v="75564800-0"/>
    <s v="empresas iansa s.a."/>
    <s v="91550000-5"/>
    <n v="7662000"/>
    <s v="Metropolitana "/>
  </r>
  <r>
    <n v="2020"/>
    <d v="2020-12-28T00:00:00"/>
    <s v="Capacitación e integración laboral de personas en situación de discapacidad"/>
    <x v="34"/>
    <x v="23"/>
    <n v="794"/>
    <s v="75564800-0"/>
    <s v="iansa alimentos s.a."/>
    <s v="76724603-k"/>
    <n v="7662000"/>
    <s v="Metropolitana "/>
  </r>
  <r>
    <n v="2020"/>
    <d v="2020-12-28T00:00:00"/>
    <s v="Capacitación e integración laboral de personas en situación de discapacidad"/>
    <x v="34"/>
    <x v="23"/>
    <n v="794"/>
    <s v="75564800-0"/>
    <s v="seduc spa y cía. cpa uno"/>
    <s v="70054800-7"/>
    <n v="653000"/>
    <s v="Metropolitana "/>
  </r>
  <r>
    <n v="2020"/>
    <d v="2020-12-28T00:00:00"/>
    <s v="Capacitación e integración laboral de personas en situación de discapacidad"/>
    <x v="34"/>
    <x v="23"/>
    <n v="794"/>
    <s v="75564800-0"/>
    <s v="seduc spa y cía. cpa dos"/>
    <s v="83332100-5"/>
    <n v="653000"/>
    <s v="Metropolitana "/>
  </r>
  <r>
    <n v="2020"/>
    <d v="2020-12-28T00:00:00"/>
    <s v="Capacitación e integración laboral de personas en situación de discapacidad"/>
    <x v="34"/>
    <x v="23"/>
    <n v="794"/>
    <s v="75564800-0"/>
    <s v="seduc spa cía. spa tres"/>
    <s v="87040000-5"/>
    <n v="653000"/>
    <s v="Metropolitana "/>
  </r>
  <r>
    <n v="2020"/>
    <d v="2020-12-28T00:00:00"/>
    <s v="Capacitación e integración laboral de personas en situación de discapacidad"/>
    <x v="34"/>
    <x v="23"/>
    <n v="794"/>
    <s v="75564800-0"/>
    <s v="seduc spa y cía. cpa cinco"/>
    <s v="87152200-6"/>
    <n v="653000"/>
    <s v="Metropolitana "/>
  </r>
  <r>
    <n v="2020"/>
    <d v="2020-12-28T00:00:00"/>
    <s v="Capacitación e integración laboral de personas en situación de discapacidad"/>
    <x v="34"/>
    <x v="23"/>
    <n v="794"/>
    <s v="75564800-0"/>
    <s v="Hormigones bicentenario s.a."/>
    <s v="99507430-3"/>
    <n v="30648000"/>
    <s v="Metropolitana "/>
  </r>
  <r>
    <n v="2020"/>
    <d v="2020-12-28T00:00:00"/>
    <s v="Capacitación e integración laboral de personas en situación de discapacidad"/>
    <x v="34"/>
    <x v="23"/>
    <n v="794"/>
    <s v="75564800-0"/>
    <s v="andministradora de fondos de pensiones habitat s.a."/>
    <s v="98000100-8"/>
    <n v="5550500"/>
    <s v="Metropolitana "/>
  </r>
  <r>
    <n v="2020"/>
    <d v="2020-12-30T00:00:00"/>
    <s v="Capacitación e integración laboral de personas en situación de discapacidad"/>
    <x v="34"/>
    <x v="23"/>
    <n v="794"/>
    <s v="75564800-0"/>
    <s v="industrias vinicas s.a."/>
    <s v="87550600-5"/>
    <n v="5703000"/>
    <s v="Metropolitana "/>
  </r>
  <r>
    <n v="2020"/>
    <d v="2020-12-30T00:00:00"/>
    <s v="Capacitación e integración laboral de personas en situación de discapacidad"/>
    <x v="34"/>
    <x v="23"/>
    <n v="794"/>
    <s v="75564800-0"/>
    <s v="agricola el carmelo limitada"/>
    <s v="76905679-3"/>
    <n v="641000"/>
    <s v="Metropolitana "/>
  </r>
  <r>
    <n v="2020"/>
    <d v="2020-12-30T00:00:00"/>
    <s v="Capacitación e integración laboral de personas en situación de discapacidad"/>
    <x v="34"/>
    <x v="23"/>
    <n v="794"/>
    <s v="75564800-0"/>
    <s v="agricola agua santa limitada"/>
    <s v="77821370-2"/>
    <n v="1845000"/>
    <s v="Metropolitana "/>
  </r>
  <r>
    <n v="2020"/>
    <d v="2020-12-30T00:00:00"/>
    <s v="Capacitación e integración laboral de personas en situación de discapacidad"/>
    <x v="34"/>
    <x v="23"/>
    <n v="794"/>
    <s v="75564800-0"/>
    <s v="Envases plásticos técnicos spa"/>
    <s v="76676731-1"/>
    <n v="7662000"/>
    <s v="Metropolitana "/>
  </r>
  <r>
    <n v="2020"/>
    <d v="2020-12-30T00:00:00"/>
    <s v="Capacitación e integración laboral de personas en situación de discapacidad"/>
    <x v="34"/>
    <x v="23"/>
    <n v="794"/>
    <s v="75564800-0"/>
    <s v="wenco s.a."/>
    <s v="92147000-2"/>
    <n v="1959000"/>
    <s v="Metropolitana "/>
  </r>
  <r>
    <n v="2020"/>
    <d v="2020-12-30T00:00:00"/>
    <s v="Capacitación e integración laboral de personas en situación de discapacidad"/>
    <x v="34"/>
    <x v="23"/>
    <n v="794"/>
    <s v="75564800-0"/>
    <s v="entel call center s.a."/>
    <s v="96563570-k"/>
    <n v="15672000"/>
    <s v="Metropolitana "/>
  </r>
  <r>
    <n v="2020"/>
    <d v="2020-12-30T00:00:00"/>
    <s v="Capacitación e integración laboral de personas en situación de discapacidad"/>
    <x v="34"/>
    <x v="23"/>
    <n v="794"/>
    <s v="75564800-0"/>
    <s v="comsur ltda"/>
    <s v="77071440-0"/>
    <n v="6410000"/>
    <s v="Metropolitana "/>
  </r>
  <r>
    <n v="2020"/>
    <d v="2020-12-30T00:00:00"/>
    <s v="Capacitación e integración laboral de personas en situación de discapacidad"/>
    <x v="34"/>
    <x v="23"/>
    <n v="794"/>
    <s v="75564800-0"/>
    <s v="salmones austral s.a."/>
    <s v="76296099-0"/>
    <n v="7051000"/>
    <s v="Metropolitana "/>
  </r>
  <r>
    <n v="2020"/>
    <d v="2020-12-30T00:00:00"/>
    <s v="Capacitación e integración laboral de personas en situación de discapacidad"/>
    <x v="34"/>
    <x v="23"/>
    <n v="794"/>
    <s v="75564800-0"/>
    <s v="Compañía minera doña Ines"/>
    <s v="89468900-5"/>
    <n v="63471500"/>
    <s v="Metropolitana "/>
  </r>
  <r>
    <n v="2020"/>
    <d v="2020-12-31T00:00:00"/>
    <s v="Capacitación e integración laboral de personas en situación de discapacidad"/>
    <x v="34"/>
    <x v="23"/>
    <n v="794"/>
    <s v="75564800-0"/>
    <s v="Sociedad punta del cobre s.a."/>
    <s v="96561560-1"/>
    <n v="3918000"/>
    <s v="Metropolitana "/>
  </r>
  <r>
    <n v="2020"/>
    <d v="2020-12-31T00:00:00"/>
    <s v="Capacitación e integración laboral de personas en situación de discapacidad"/>
    <x v="34"/>
    <x v="23"/>
    <n v="794"/>
    <s v="75564800-0"/>
    <s v="blue express s.a."/>
    <s v="96938840-5"/>
    <n v="10285000"/>
    <s v="Metropolitana "/>
  </r>
  <r>
    <n v="2020"/>
    <d v="2020-12-31T00:00:00"/>
    <s v="Capacitación e integración laboral de personas en situación de discapacidad"/>
    <x v="34"/>
    <x v="23"/>
    <n v="794"/>
    <s v="75564800-0"/>
    <s v="Banco consorcio s.a."/>
    <s v="99500410-0"/>
    <n v="67259000"/>
    <s v="Metropolitana "/>
  </r>
  <r>
    <n v="2020"/>
    <d v="2020-12-31T00:00:00"/>
    <s v="Capacitación e integración laboral de personas en situación de discapacidad"/>
    <x v="34"/>
    <x v="23"/>
    <n v="794"/>
    <s v="75564800-0"/>
    <s v="consorcio nacional de seguros s.a."/>
    <s v="99012000-5"/>
    <n v="48322000"/>
    <s v="Metropolitana "/>
  </r>
  <r>
    <n v="2020"/>
    <d v="2020-12-31T00:00:00"/>
    <s v="Capacitación e integración laboral de personas en situación de discapacidad"/>
    <x v="34"/>
    <x v="23"/>
    <n v="794"/>
    <s v="75564800-0"/>
    <s v="Epiroc chile S.A.C."/>
    <s v="91762000-8"/>
    <n v="15702000"/>
    <s v="Metropolitana "/>
  </r>
  <r>
    <n v="2020"/>
    <d v="2020-12-31T00:00:00"/>
    <s v="Capacitación e integración laboral de personas en situación de discapacidad"/>
    <x v="34"/>
    <x v="23"/>
    <n v="794"/>
    <s v="75564800-0"/>
    <s v="Forum Servicios financieros s.a."/>
    <s v="96678790-2"/>
    <n v="19332000"/>
    <s v="Metropolitana "/>
  </r>
  <r>
    <n v="2020"/>
    <d v="2020-12-31T00:00:00"/>
    <s v="Capacitación e integración laboral de personas en situación de discapacidad"/>
    <x v="34"/>
    <x v="23"/>
    <n v="794"/>
    <s v="75564800-0"/>
    <s v="Agricola e inmobiliaria el carmen limitada"/>
    <s v="76553459-3"/>
    <n v="1908000"/>
    <s v="Metropolitana "/>
  </r>
  <r>
    <n v="2020"/>
    <d v="2020-10-06T00:00:00"/>
    <s v="Cafetería Inclusiva"/>
    <x v="35"/>
    <x v="24"/>
    <n v="357"/>
    <s v="65879820-0"/>
    <s v="Puerto Ventanas SA"/>
    <s v="96602640-5"/>
    <n v="2564000"/>
    <s v="Región Metropolitana"/>
  </r>
  <r>
    <n v="2020"/>
    <d v="2020-04-04T00:00:00"/>
    <s v="Capacitación e Inserción laboral para personas en situación de discapacidad"/>
    <x v="36"/>
    <x v="24"/>
    <n v="357"/>
    <s v="65879820-0"/>
    <s v="TECk Resources Chile LTDA-trcl"/>
    <s v="78127000-8"/>
    <n v="14448000"/>
    <s v="Región Metropolitana"/>
  </r>
  <r>
    <n v="2020"/>
    <d v="2020-11-26T00:00:00"/>
    <s v="Capacitación e Inserción laboral para personas en situación de discapacidad"/>
    <x v="36"/>
    <x v="24"/>
    <n v="357"/>
    <s v="65879820-0"/>
    <s v="Universidad Católica de Temuco"/>
    <s v="71918700-5"/>
    <n v="20512000"/>
    <s v="Región Metropolitana"/>
  </r>
  <r>
    <n v="2020"/>
    <d v="2020-12-24T00:00:00"/>
    <s v="Capacitación e Inserción laboral para personas en situación de discapacidad"/>
    <x v="36"/>
    <x v="24"/>
    <n v="357"/>
    <s v="65879820-0"/>
    <s v="Hortifrut SA"/>
    <s v="96896990-0"/>
    <n v="3918000"/>
    <s v="Región Metropolitana"/>
  </r>
  <r>
    <n v="2020"/>
    <d v="2020-12-30T00:00:00"/>
    <s v="Inserción sociolaboral para personas en situación de discapacidad"/>
    <x v="37"/>
    <x v="24"/>
    <n v="357"/>
    <s v="65879820-0"/>
    <s v="Zublin International Gmbh Chile SPA"/>
    <s v="77555640-4"/>
    <n v="36045600"/>
    <s v="Región Metropolitana,  de Valparaíso y del Libertador Bernardo O´Higgins."/>
  </r>
  <r>
    <n v="2020"/>
    <d v="2020-12-29T00:00:00"/>
    <s v="Programa Integral de Acompañamiento para la inclusiòn de personas con discapacidad"/>
    <x v="38"/>
    <x v="25"/>
    <n v="550"/>
    <s v="65062886-1"/>
    <s v="Transporte  Consorcio San Antonio Ltda; Luis Quintanilla Valenzuela"/>
    <s v="76945326-1"/>
    <n v="23508000"/>
    <s v="III"/>
  </r>
  <r>
    <n v="2020"/>
    <d v="2020-12-30T00:00:00"/>
    <s v="Programa Integral de Acompañamiento para la inclusiòn de personas con discapacidad"/>
    <x v="38"/>
    <x v="25"/>
    <n v="550"/>
    <s v="65062886-1"/>
    <s v="Arrigoni Ingeniería y Construcción: Stephany Navarro Soto"/>
    <s v="76091747-8"/>
    <n v="5224000"/>
    <s v="RM"/>
  </r>
  <r>
    <n v="2020"/>
    <d v="2020-01-10T00:00:00"/>
    <s v="NUEVO CENTRO DE FORMACION PARA EL TRABAJO"/>
    <x v="39"/>
    <x v="26"/>
    <n v="1"/>
    <s v="72250700-2"/>
    <s v="MAPAS DIGITALES SA"/>
    <s v="96667130-0"/>
    <n v="1204000"/>
    <s v="Metropolitana"/>
  </r>
  <r>
    <n v="2020"/>
    <d v="2020-01-10T00:00:00"/>
    <s v="NUEVO CENTRO DE FORMACION PARA EL TRABAJO"/>
    <x v="39"/>
    <x v="26"/>
    <n v="1"/>
    <s v="72250700-2"/>
    <s v="SII GROUP CHILE"/>
    <s v="76107191-2"/>
    <n v="1204000"/>
    <s v="Metropolitana"/>
  </r>
  <r>
    <n v="2020"/>
    <d v="2020-01-21T00:00:00"/>
    <s v="NUEVO CENTRO DE FORMACION PARA EL TRABAJO"/>
    <x v="39"/>
    <x v="26"/>
    <n v="1"/>
    <s v="72250700-2"/>
    <s v="MODULAR MINING SYSTEM"/>
    <s v="78454860-0"/>
    <n v="602000"/>
    <s v="Metropolitana"/>
  </r>
  <r>
    <n v="2020"/>
    <d v="2020-01-27T00:00:00"/>
    <s v="NUEVO CENTRO DE FORMACION PARA EL TRABAJO"/>
    <x v="39"/>
    <x v="26"/>
    <n v="1"/>
    <s v="72250700-2"/>
    <s v="BRICSA (CONSTRUCTORA BROTEC ICAFAL)"/>
    <s v="79768480-5"/>
    <n v="3612000"/>
    <s v="Metropolitana"/>
  </r>
  <r>
    <n v="2020"/>
    <d v="2020-01-31T00:00:00"/>
    <s v="NUEVO CENTRO DE FORMACION PARA EL TRABAJO"/>
    <x v="39"/>
    <x v="26"/>
    <n v="1"/>
    <s v="72250700-2"/>
    <s v="SCOTIABANK CHILE"/>
    <s v="97018000-1"/>
    <n v="30000000"/>
    <s v="Metropolitana"/>
  </r>
  <r>
    <n v="2020"/>
    <d v="2020-01-31T00:00:00"/>
    <s v="NUEVO CENTRO DE FORMACION PARA EL TRABAJO"/>
    <x v="39"/>
    <x v="26"/>
    <n v="1"/>
    <s v="72250700-2"/>
    <s v="BIONET SA"/>
    <s v="96951870-8"/>
    <n v="1806000"/>
    <s v="Metropolitana"/>
  </r>
  <r>
    <n v="2020"/>
    <d v="2020-02-10T00:00:00"/>
    <s v="NUEVO CENTRO DE FORMACION PARA EL TRABAJO"/>
    <x v="39"/>
    <x v="26"/>
    <n v="1"/>
    <s v="72250700-2"/>
    <s v="MICRODAT SA"/>
    <s v="78183970-1"/>
    <n v="602000"/>
    <s v="Metropolitana"/>
  </r>
  <r>
    <n v="2020"/>
    <d v="2020-02-10T00:00:00"/>
    <s v="NUEVO CENTRO DE FORMACION PARA EL TRABAJO"/>
    <x v="39"/>
    <x v="26"/>
    <n v="1"/>
    <s v="72250700-2"/>
    <s v="BASF CHILE SA"/>
    <s v="80043600 -1"/>
    <n v="6020000"/>
    <s v="Metropolitana"/>
  </r>
  <r>
    <n v="2020"/>
    <d v="2020-02-10T00:00:00"/>
    <s v="NUEVO CENTRO DE FORMACION PARA EL TRABAJO"/>
    <x v="39"/>
    <x v="26"/>
    <n v="1"/>
    <s v="72250700-2"/>
    <s v="MODULAR MINING SYSTEM"/>
    <s v="78454860-0"/>
    <n v="602000"/>
    <s v="Metropolitana"/>
  </r>
  <r>
    <n v="2020"/>
    <d v="2020-02-12T00:00:00"/>
    <s v="NUEVO CENTRO DE FORMACION PARA EL TRABAJO"/>
    <x v="39"/>
    <x v="26"/>
    <n v="1"/>
    <s v="72250700-2"/>
    <s v="DISTRIBUIDORA CUMMINS CHILE S.A."/>
    <s v="96843140-4"/>
    <n v="71694000"/>
    <s v="Metropolitana"/>
  </r>
  <r>
    <n v="2020"/>
    <d v="2020-02-12T00:00:00"/>
    <s v="NUEVO CENTRO DE FORMACION PARA EL TRABAJO"/>
    <x v="39"/>
    <x v="26"/>
    <n v="1"/>
    <s v="72250700-2"/>
    <s v="KOMATSU HOLDING SOUTH AMERICA LTDA."/>
    <s v="76080246-8"/>
    <n v="14344000"/>
    <s v="Metropolitana"/>
  </r>
  <r>
    <n v="2020"/>
    <d v="2020-02-25T00:00:00"/>
    <s v="NUEVO CENTRO DE FORMACION PARA EL TRABAJO"/>
    <x v="39"/>
    <x v="26"/>
    <n v="1"/>
    <s v="72250700-2"/>
    <s v="BIONET SA"/>
    <s v="96951870-8"/>
    <n v="1806000"/>
    <s v="Metropolitana"/>
  </r>
  <r>
    <n v="2020"/>
    <d v="2020-02-28T00:00:00"/>
    <s v="NUEVO CENTRO DE FORMACION PARA EL TRABAJO"/>
    <x v="39"/>
    <x v="26"/>
    <n v="1"/>
    <s v="72250700-2"/>
    <s v="JETSMART"/>
    <s v="76574879-8"/>
    <n v="60175920"/>
    <s v="Metropolitana"/>
  </r>
  <r>
    <n v="2020"/>
    <d v="2020-03-06T00:00:00"/>
    <s v="NUEVO CENTRO DE FORMACION PARA EL TRABAJO"/>
    <x v="39"/>
    <x v="26"/>
    <n v="1"/>
    <s v="72250700-2"/>
    <s v="SCHENEIDER ELECTRIC"/>
    <s v="96592740-9"/>
    <n v="2416000"/>
    <s v="Metropolitana"/>
  </r>
  <r>
    <n v="2020"/>
    <d v="2020-03-06T00:00:00"/>
    <s v="NUEVO CENTRO DE FORMACION PARA EL TRABAJO"/>
    <x v="39"/>
    <x v="26"/>
    <n v="1"/>
    <s v="72250700-2"/>
    <s v="SII GROUP CHILE"/>
    <s v="76107191-2"/>
    <n v="1204000"/>
    <s v="Metropolitana"/>
  </r>
  <r>
    <n v="2020"/>
    <d v="2020-03-11T00:00:00"/>
    <s v="NUEVO CENTRO DE FORMACION PARA EL TRABAJO"/>
    <x v="39"/>
    <x v="26"/>
    <n v="1"/>
    <s v="72250700-2"/>
    <s v="CENCOSUD SA"/>
    <s v="93834000-5"/>
    <n v="10000000"/>
    <s v="Metropolitana"/>
  </r>
  <r>
    <n v="2020"/>
    <d v="2020-03-11T00:00:00"/>
    <s v="NUEVO CENTRO DE FORMACION PARA EL TRABAJO"/>
    <x v="39"/>
    <x v="26"/>
    <n v="1"/>
    <s v="72250700-2"/>
    <s v="CENCOSUD FIDELIDAD SA"/>
    <s v="76476830-2"/>
    <n v="7224444"/>
    <s v="Metropolitana"/>
  </r>
  <r>
    <n v="2020"/>
    <d v="2020-03-24T00:00:00"/>
    <s v="NUEVO CENTRO DE FORMACION PARA EL TRABAJO"/>
    <x v="39"/>
    <x v="26"/>
    <n v="1"/>
    <s v="72250700-2"/>
    <s v="BIONET SA"/>
    <s v="96951870-8"/>
    <n v="1923000"/>
    <s v="Metropolitana"/>
  </r>
  <r>
    <n v="2020"/>
    <d v="2020-04-03T00:00:00"/>
    <s v="NUEVO CENTRO DE FORMACION PARA EL TRABAJO"/>
    <x v="39"/>
    <x v="26"/>
    <n v="1"/>
    <s v="72250700-2"/>
    <s v="SII GROUP CHILE"/>
    <s v="76107191-2"/>
    <n v="1204000"/>
    <s v="Metropolitana"/>
  </r>
  <r>
    <n v="2020"/>
    <d v="2020-04-28T00:00:00"/>
    <s v="NUEVO CENTRO DE FORMACION PARA EL TRABAJO"/>
    <x v="39"/>
    <x v="26"/>
    <n v="1"/>
    <s v="72250700-2"/>
    <s v="BIONET SA"/>
    <s v="96951870-8"/>
    <n v="1923000"/>
    <s v="Metropolitana"/>
  </r>
  <r>
    <n v="2020"/>
    <d v="2020-04-30T00:00:00"/>
    <s v="NUEVO CENTRO DE FORMACION PARA EL TRABAJO"/>
    <x v="39"/>
    <x v="26"/>
    <n v="1"/>
    <s v="72250700-2"/>
    <s v="SII GROUP CHILE"/>
    <s v="96951870-8"/>
    <n v="1204000"/>
    <s v="Metropolitana"/>
  </r>
  <r>
    <n v="2020"/>
    <d v="2020-05-14T00:00:00"/>
    <s v="NUEVO CENTRO DE FORMACION PARA EL TRABAJO"/>
    <x v="39"/>
    <x v="26"/>
    <n v="1"/>
    <s v="72250700-2"/>
    <s v="MAQUINARIAS THM  "/>
    <s v="76883840-2"/>
    <n v="14448000"/>
    <s v="Metropolitana"/>
  </r>
  <r>
    <n v="2020"/>
    <d v="2020-05-26T00:00:00"/>
    <s v="NUEVO CENTRO DE FORMACION PARA EL TRABAJO"/>
    <x v="39"/>
    <x v="26"/>
    <n v="1"/>
    <s v="72250700-2"/>
    <s v="BIONET SA"/>
    <s v="96951870-8"/>
    <n v="1923000"/>
    <s v="Metropolitana"/>
  </r>
  <r>
    <n v="2020"/>
    <d v="2020-05-28T00:00:00"/>
    <s v="NUEVO CENTRO DE FORMACION PARA EL TRABAJO"/>
    <x v="39"/>
    <x v="26"/>
    <n v="1"/>
    <s v="72250700-2"/>
    <s v="SII GROUP CHILE"/>
    <s v="76107191-2"/>
    <n v="1204000"/>
    <s v="Metropolitana"/>
  </r>
  <r>
    <n v="2020"/>
    <d v="2020-06-01T00:00:00"/>
    <s v="NUEVO CENTRO DE FORMACION PARA EL TRABAJO"/>
    <x v="39"/>
    <x v="26"/>
    <n v="1"/>
    <s v="72250700-2"/>
    <s v="2PEOPLE"/>
    <s v="76458783-9"/>
    <n v="641000"/>
    <s v="Metropolitana"/>
  </r>
  <r>
    <n v="2020"/>
    <d v="2020-06-25T00:00:00"/>
    <s v="NUEVO CENTRO DE FORMACION PARA EL TRABAJO"/>
    <x v="39"/>
    <x v="26"/>
    <n v="1"/>
    <s v="72250700-2"/>
    <s v="SII GROUP CHILE"/>
    <s v="76107191-2"/>
    <n v="1204000"/>
    <s v="Metropolitana"/>
  </r>
  <r>
    <n v="2020"/>
    <d v="2020-06-30T00:00:00"/>
    <s v="NUEVO CENTRO DE FORMACION PARA EL TRABAJO"/>
    <x v="39"/>
    <x v="26"/>
    <n v="1"/>
    <s v="72250700-2"/>
    <s v="BIONET SA"/>
    <s v="96951870-8"/>
    <n v="1923000"/>
    <s v="Metropolitana"/>
  </r>
  <r>
    <n v="2020"/>
    <d v="2020-07-01T00:00:00"/>
    <s v="NUEVO CENTRO DE FORMACION PARA EL TRABAJO"/>
    <x v="39"/>
    <x v="26"/>
    <n v="1"/>
    <s v="72250700-2"/>
    <s v="23 PEOPLE"/>
    <s v="76458783-9"/>
    <n v="641000"/>
    <s v="Metropolitana"/>
  </r>
  <r>
    <n v="2020"/>
    <d v="2020-07-03T00:00:00"/>
    <s v="NUEVO CENTRO DE FORMACION PARA EL TRABAJO"/>
    <x v="39"/>
    <x v="26"/>
    <n v="1"/>
    <s v="72250700-2"/>
    <s v="FLEX"/>
    <s v="77924090-8"/>
    <n v="5128000"/>
    <s v="Metropolitana"/>
  </r>
  <r>
    <n v="2020"/>
    <d v="2020-07-24T00:00:00"/>
    <s v="NUEVO CENTRO DE FORMACION PARA EL TRABAJO"/>
    <x v="39"/>
    <x v="26"/>
    <n v="1"/>
    <s v="72250700-2"/>
    <s v="FLEX"/>
    <s v="77924090-8"/>
    <n v="1282000"/>
    <s v="Metropolitana"/>
  </r>
  <r>
    <n v="2020"/>
    <d v="2020-07-27T00:00:00"/>
    <s v="NUEVO CENTRO DE FORMACION PARA EL TRABAJO"/>
    <x v="39"/>
    <x v="26"/>
    <n v="1"/>
    <s v="72250700-2"/>
    <s v="BIONET SA"/>
    <s v="96951870-8"/>
    <n v="1923000"/>
    <s v="Metropolitana"/>
  </r>
  <r>
    <n v="2020"/>
    <d v="2020-07-30T00:00:00"/>
    <s v="NUEVO CENTRO DE FORMACION PARA EL TRABAJO"/>
    <x v="39"/>
    <x v="26"/>
    <n v="1"/>
    <s v="72250700-2"/>
    <s v="SII GROUP CHILE"/>
    <s v="76107191-2"/>
    <n v="1204000"/>
    <s v="Metropolitana"/>
  </r>
  <r>
    <n v="2020"/>
    <d v="2020-08-17T00:00:00"/>
    <s v="NUEVO CENTRO DE FORMACION PARA EL TRABAJO"/>
    <x v="39"/>
    <x v="26"/>
    <n v="1"/>
    <s v="72250700-2"/>
    <s v="CONSORCIO TNT VIVES  "/>
    <s v="76585685-K"/>
    <n v="35241080"/>
    <s v="Metropolitana"/>
  </r>
  <r>
    <n v="2020"/>
    <d v="2020-08-25T00:00:00"/>
    <s v="NUEVO CENTRO DE FORMACION PARA EL TRABAJO"/>
    <x v="39"/>
    <x v="26"/>
    <n v="1"/>
    <s v="72250700-2"/>
    <s v="FLEX"/>
    <s v="77924090-8"/>
    <n v="1282000"/>
    <s v="Metropolitana"/>
  </r>
  <r>
    <n v="2020"/>
    <d v="2020-08-27T00:00:00"/>
    <s v="NUEVO CENTRO DE FORMACION PARA EL TRABAJO"/>
    <x v="39"/>
    <x v="26"/>
    <n v="1"/>
    <s v="72250700-2"/>
    <s v="BIONET SA"/>
    <s v="96951870-8"/>
    <n v="1923000"/>
    <s v="Metropolitana"/>
  </r>
  <r>
    <n v="2020"/>
    <d v="2020-08-28T00:00:00"/>
    <s v="NUEVO CENTRO DE FORMACION PARA EL TRABAJO"/>
    <x v="39"/>
    <x v="26"/>
    <n v="1"/>
    <s v="72250700-2"/>
    <s v="SII GROUP CHILE"/>
    <s v="76107191-2"/>
    <n v="1204000"/>
    <s v="Metropolitana"/>
  </r>
  <r>
    <n v="2020"/>
    <d v="2020-09-25T00:00:00"/>
    <s v="NUEVO CENTRO DE FORMACION PARA EL TRABAJO"/>
    <x v="39"/>
    <x v="26"/>
    <n v="1"/>
    <s v="72250700-2"/>
    <s v="FLEX"/>
    <s v="77924090-8"/>
    <n v="1282000"/>
    <s v="Metropolitana"/>
  </r>
  <r>
    <n v="2020"/>
    <d v="2020-09-28T00:00:00"/>
    <s v="NUEVO CENTRO DE FORMACION PARA EL TRABAJO"/>
    <x v="39"/>
    <x v="26"/>
    <n v="1"/>
    <s v="72250700-2"/>
    <s v="BIONET SA"/>
    <s v="96951870-8"/>
    <n v="1923000"/>
    <s v="Metropolitana"/>
  </r>
  <r>
    <n v="2020"/>
    <d v="2020-10-05T00:00:00"/>
    <s v="NUEVO CENTRO DE FORMACION PARA EL TRABAJO"/>
    <x v="39"/>
    <x v="26"/>
    <n v="1"/>
    <s v="72250700-2"/>
    <s v="SII GROUP CHILE"/>
    <s v="76107191-2"/>
    <n v="1204000"/>
    <s v="Metropolitana"/>
  </r>
  <r>
    <n v="2020"/>
    <d v="2020-10-19T00:00:00"/>
    <s v="NUEVO CENTRO DE FORMACION PARA EL TRABAJO"/>
    <x v="39"/>
    <x v="26"/>
    <n v="1"/>
    <s v="72250700-2"/>
    <s v="FUNDACION AGROSUPER"/>
    <s v="65038200-5"/>
    <n v="5769000"/>
    <s v="Metropolitana"/>
  </r>
  <r>
    <n v="2020"/>
    <d v="2020-10-28T00:00:00"/>
    <s v="NUEVO CENTRO DE FORMACION PARA EL TRABAJO"/>
    <x v="39"/>
    <x v="26"/>
    <n v="1"/>
    <s v="72250700-2"/>
    <s v="BIONET SA"/>
    <s v="96951870-8"/>
    <n v="1923000"/>
    <s v="Metropolitana"/>
  </r>
  <r>
    <n v="2020"/>
    <d v="2020-10-30T00:00:00"/>
    <s v="NUEVO CENTRO DE FORMACION PARA EL TRABAJO"/>
    <x v="39"/>
    <x v="26"/>
    <n v="1"/>
    <s v="72250700-2"/>
    <s v="FLEX"/>
    <s v="77924090-8"/>
    <n v="1282000"/>
    <s v="Metropolitana"/>
  </r>
  <r>
    <n v="2020"/>
    <d v="2020-10-30T00:00:00"/>
    <s v="NUEVO CENTRO DE FORMACION PARA EL TRABAJO"/>
    <x v="39"/>
    <x v="26"/>
    <n v="1"/>
    <s v="72250700-2"/>
    <s v="B. BOSH SA"/>
    <s v="84716400-k"/>
    <n v="41672000"/>
    <s v="Metropolitana"/>
  </r>
  <r>
    <n v="2020"/>
    <d v="2020-11-02T00:00:00"/>
    <s v="NUEVO CENTRO DE FORMACION PARA EL TRABAJO"/>
    <x v="39"/>
    <x v="26"/>
    <n v="1"/>
    <s v="72250700-2"/>
    <s v="FLEX"/>
    <s v="77924090-8"/>
    <n v="1282000"/>
    <s v="Metropolitana"/>
  </r>
  <r>
    <n v="2020"/>
    <d v="2020-11-06T00:00:00"/>
    <s v="NUEVO CENTRO DE FORMACION PARA EL TRABAJO"/>
    <x v="39"/>
    <x v="26"/>
    <n v="1"/>
    <s v="72250700-2"/>
    <s v="DESPEGAR.com Chile"/>
    <s v="96907830-9"/>
    <n v="1300000"/>
    <s v="Metropolitana"/>
  </r>
  <r>
    <n v="2020"/>
    <d v="2020-11-26T00:00:00"/>
    <s v="NUEVO CENTRO DE FORMACION PARA EL TRABAJO"/>
    <x v="39"/>
    <x v="26"/>
    <n v="1"/>
    <s v="72250700-2"/>
    <s v="SII GROUP CHILE"/>
    <s v="76107191-2"/>
    <n v="1930000"/>
    <s v="Metropolitana"/>
  </r>
  <r>
    <n v="2020"/>
    <d v="2020-11-26T00:00:00"/>
    <s v="NUEVO CENTRO DE FORMACION PARA EL TRABAJO"/>
    <x v="39"/>
    <x v="26"/>
    <n v="1"/>
    <s v="72250700-2"/>
    <s v="BIONET SA"/>
    <s v="96951870-8"/>
    <n v="1959000"/>
    <s v="Metropolitana"/>
  </r>
  <r>
    <n v="2020"/>
    <d v="2020-11-27T00:00:00"/>
    <s v="NUEVO CENTRO DE FORMACION PARA EL TRABAJO"/>
    <x v="39"/>
    <x v="26"/>
    <n v="1"/>
    <s v="72250700-2"/>
    <s v="FLEX"/>
    <s v="77924090-8"/>
    <n v="1306000"/>
    <s v="Metropolitana"/>
  </r>
  <r>
    <n v="2020"/>
    <d v="2020-12-02T00:00:00"/>
    <s v="NUEVO CENTRO DE FORMACION PARA EL TRABAJO"/>
    <x v="39"/>
    <x v="26"/>
    <n v="1"/>
    <s v="72250700-2"/>
    <s v="IDEAL SA"/>
    <s v="82623500-4"/>
    <n v="16000000"/>
    <s v="Metropolitana"/>
  </r>
  <r>
    <n v="2020"/>
    <d v="2020-12-04T00:00:00"/>
    <s v="NUEVO CENTRO DE FORMACION PARA EL TRABAJO"/>
    <x v="39"/>
    <x v="26"/>
    <n v="1"/>
    <s v="72250700-2"/>
    <s v="DESPEGAR.com Chile"/>
    <s v="96907830-9"/>
    <n v="5850000"/>
    <s v="Metropolitana"/>
  </r>
  <r>
    <n v="2020"/>
    <d v="2020-12-07T00:00:00"/>
    <s v="NUEVO CENTRO DE FORMACION PARA EL TRABAJO"/>
    <x v="39"/>
    <x v="26"/>
    <n v="1"/>
    <s v="72250700-2"/>
    <s v="23 PEOPLE"/>
    <s v="76458783-9"/>
    <n v="653000"/>
    <s v="Metropolitana"/>
  </r>
  <r>
    <n v="2020"/>
    <d v="2020-12-23T00:00:00"/>
    <s v="NUEVO CENTRO DE FORMACION PARA EL TRABAJO"/>
    <x v="39"/>
    <x v="26"/>
    <n v="1"/>
    <s v="72250700-2"/>
    <s v="FUNDACION EDUC. BELEN EDUCA"/>
    <s v="74805100-7"/>
    <n v="16931000"/>
    <s v="Metropolitana"/>
  </r>
  <r>
    <n v="2020"/>
    <d v="2020-12-24T00:00:00"/>
    <s v="NUEVO CENTRO DE FORMACION PARA EL TRABAJO"/>
    <x v="39"/>
    <x v="26"/>
    <n v="1"/>
    <s v="72250700-2"/>
    <s v="SCOTIABANK CHILE"/>
    <s v="97018000-1"/>
    <n v="32000000"/>
    <s v="Metropolitana"/>
  </r>
  <r>
    <n v="2020"/>
    <d v="2020-12-24T00:00:00"/>
    <s v="NUEVO CENTRO DE FORMACION PARA EL TRABAJO"/>
    <x v="39"/>
    <x v="26"/>
    <n v="1"/>
    <s v="72250700-2"/>
    <s v="BIONET SA"/>
    <s v="96951870-8"/>
    <n v="1959000"/>
    <s v="Metropolitana"/>
  </r>
  <r>
    <n v="2020"/>
    <d v="2020-12-24T00:00:00"/>
    <s v="NUEVO CENTRO DE FORMACION PARA EL TRABAJO"/>
    <x v="39"/>
    <x v="26"/>
    <n v="1"/>
    <s v="72250700-2"/>
    <s v="HORTIFRUT CHILE SA"/>
    <s v="79764840-K"/>
    <n v="7836000"/>
    <s v="Metropolitana"/>
  </r>
  <r>
    <n v="2020"/>
    <d v="2020-12-28T00:00:00"/>
    <s v="NUEVO CENTRO DE FORMACION PARA EL TRABAJO"/>
    <x v="39"/>
    <x v="26"/>
    <n v="1"/>
    <s v="72250700-2"/>
    <s v="TEKNORIEGO"/>
    <s v="78044920-9"/>
    <n v="11754000"/>
    <s v="Metropolitana"/>
  </r>
  <r>
    <n v="2020"/>
    <d v="2020-12-28T00:00:00"/>
    <s v="NUEVO CENTRO DE FORMACION PARA EL TRABAJO"/>
    <x v="39"/>
    <x v="26"/>
    <n v="1"/>
    <s v="72250700-2"/>
    <s v="GILDEMEISTER"/>
    <s v="79649140-k"/>
    <n v="50303000"/>
    <s v="Metropolitana"/>
  </r>
  <r>
    <n v="2020"/>
    <d v="2020-12-29T00:00:00"/>
    <s v="NUEVO CENTRO DE FORMACION PARA EL TRABAJO"/>
    <x v="39"/>
    <x v="26"/>
    <n v="1"/>
    <s v="72250700-2"/>
    <s v="EMIN INGENIERIA Y CONSTRUCCION SA"/>
    <s v="79527230-5"/>
    <n v="22986000"/>
    <s v="Metropolitana"/>
  </r>
  <r>
    <n v="2020"/>
    <d v="2020-12-30T00:00:00"/>
    <s v="NUEVO CENTRO DE FORMACION PARA EL TRABAJO"/>
    <x v="39"/>
    <x v="26"/>
    <n v="1"/>
    <s v="72250700-2"/>
    <s v="UDP"/>
    <s v="70990700-K"/>
    <n v="20243000"/>
    <s v="Metropolitana"/>
  </r>
  <r>
    <n v="2020"/>
    <d v="2020-12-30T00:00:00"/>
    <s v="NUEVO CENTRO DE FORMACION PARA EL TRABAJO"/>
    <x v="39"/>
    <x v="26"/>
    <n v="1"/>
    <s v="72250700-2"/>
    <s v="PUENTE SUR OUTSOURCING SA"/>
    <s v="76027048-2"/>
    <n v="6530000"/>
    <s v="Metropolitana"/>
  </r>
  <r>
    <n v="2020"/>
    <d v="2020-12-30T00:00:00"/>
    <s v="NUEVO CENTRO DE FORMACION PARA EL TRABAJO"/>
    <x v="39"/>
    <x v="26"/>
    <n v="1"/>
    <s v="72250700-2"/>
    <s v="WURTH CHILE LTDA."/>
    <s v="78701740-1 "/>
    <n v="31344000"/>
    <s v="Metropolitana"/>
  </r>
  <r>
    <n v="2020"/>
    <d v="2020-12-30T00:00:00"/>
    <s v="NUEVO CENTRO DE FORMACION PARA EL TRABAJO"/>
    <x v="39"/>
    <x v="26"/>
    <n v="1"/>
    <s v="72250700-2"/>
    <s v="SRK CONSULTING"/>
    <s v="96706040-2"/>
    <n v="3918000"/>
    <s v="Metropolitana"/>
  </r>
  <r>
    <n v="2020"/>
    <d v="2020-12-30T00:00:00"/>
    <s v="NUEVO CENTRO DE FORMACION PARA EL TRABAJO"/>
    <x v="39"/>
    <x v="26"/>
    <n v="1"/>
    <s v="72250700-2"/>
    <s v="ISAPRE CONSALUD"/>
    <s v="96856780-2"/>
    <n v="9142000"/>
    <s v="Metropolitana"/>
  </r>
  <r>
    <n v="2020"/>
    <d v="2020-12-30T00:00:00"/>
    <s v="NUEVO CENTRO DE FORMACION PARA EL TRABAJO"/>
    <x v="39"/>
    <x v="26"/>
    <n v="1"/>
    <s v="72250700-2"/>
    <s v="FLEX"/>
    <s v="77924090-8"/>
    <n v="1306000"/>
    <s v="Metropolitana"/>
  </r>
  <r>
    <n v="2020"/>
    <d v="2020-12-30T00:00:00"/>
    <s v="NUEVO CENTRO DE FORMACION PARA EL TRABAJO"/>
    <x v="39"/>
    <x v="26"/>
    <n v="1"/>
    <s v="72250700-2"/>
    <s v="KATEMU"/>
    <s v="99578450-5"/>
    <n v="2612000"/>
    <s v="Metropolitana"/>
  </r>
  <r>
    <n v="2020"/>
    <d v="2020-12-30T00:00:00"/>
    <s v="NUEVO CENTRO DE FORMACION PARA EL TRABAJO"/>
    <x v="39"/>
    <x v="26"/>
    <n v="1"/>
    <s v="72250700-2"/>
    <s v="WORKMATE"/>
    <s v="77815160-K"/>
    <n v="6098500"/>
    <s v="Metropolitana"/>
  </r>
  <r>
    <n v="2020"/>
    <d v="2020-12-30T00:00:00"/>
    <s v="NUEVO CENTRO DE FORMACION PARA EL TRABAJO"/>
    <x v="39"/>
    <x v="26"/>
    <n v="1"/>
    <s v="72250700-2"/>
    <s v="ESSITY CHILE SA"/>
    <s v="94282000-3"/>
    <n v="15672000"/>
    <s v="Metropolitana"/>
  </r>
  <r>
    <n v="2020"/>
    <d v="2020-12-30T00:00:00"/>
    <s v="NUEVO CENTRO DE FORMACION PARA EL TRABAJO"/>
    <x v="39"/>
    <x v="26"/>
    <n v="1"/>
    <s v="72250700-2"/>
    <s v="WOM"/>
    <s v="78921690-8"/>
    <n v="7836000"/>
    <s v="Metropolitana"/>
  </r>
  <r>
    <n v="2020"/>
    <d v="2020-12-30T00:00:00"/>
    <s v="NUEVO CENTRO DE FORMACION PARA EL TRABAJO"/>
    <x v="39"/>
    <x v="26"/>
    <n v="1"/>
    <s v="72250700-2"/>
    <s v="SERVISALUD"/>
    <s v="96600850-4"/>
    <n v="1959000"/>
    <s v="Metropolitana"/>
  </r>
  <r>
    <n v="2020"/>
    <d v="2020-12-30T00:00:00"/>
    <s v="NUEVO CENTRO DE FORMACION PARA EL TRABAJO"/>
    <x v="39"/>
    <x v="26"/>
    <n v="1"/>
    <s v="72250700-2"/>
    <s v="SACYR CHILE"/>
    <s v="96786880-9"/>
    <n v="1306000"/>
    <s v="Metropolitana"/>
  </r>
  <r>
    <n v="2020"/>
    <d v="2020-12-30T00:00:00"/>
    <s v="NUEVO CENTRO DE FORMACION PARA EL TRABAJO"/>
    <x v="39"/>
    <x v="26"/>
    <n v="1"/>
    <s v="72250700-2"/>
    <s v="SACYR INDUSTRIAL CHILE"/>
    <s v="76580621-6"/>
    <n v="3265000"/>
    <s v="Metropolitana"/>
  </r>
  <r>
    <n v="2020"/>
    <d v="2020-12-30T00:00:00"/>
    <s v="NUEVO CENTRO DE FORMACION PARA EL TRABAJO"/>
    <x v="39"/>
    <x v="26"/>
    <n v="1"/>
    <s v="72250700-2"/>
    <s v="VETERQUIMICA S.A."/>
    <s v="82524300-3"/>
    <n v="15324000"/>
    <s v="Metropolitana"/>
  </r>
  <r>
    <n v="2020"/>
    <d v="2020-12-31T00:00:00"/>
    <s v="INCLUSION LABORAL DE PcD MODERADA A SEVERA"/>
    <x v="40"/>
    <x v="26"/>
    <n v="1"/>
    <s v="72250700-2"/>
    <s v="MINERA ESCONDIDA LTDA."/>
    <s v="79587210-8"/>
    <n v="130856000"/>
    <s v="Metropolitana"/>
  </r>
  <r>
    <n v="2020"/>
    <d v="2020-12-31T00:00:00"/>
    <s v="NUEVO CENTRO DE FORMACION PARA EL TRABAJO"/>
    <x v="39"/>
    <x v="26"/>
    <n v="1"/>
    <s v="72250700-2"/>
    <s v="METLIFE CHILE SEGUROS VIDA SA"/>
    <s v="99289000-2"/>
    <n v="7666000"/>
    <s v="Metropolitana"/>
  </r>
  <r>
    <n v="2020"/>
    <d v="2020-12-31T00:00:00"/>
    <s v="NUEVO CENTRO DE FORMACION PARA EL TRABAJO"/>
    <x v="39"/>
    <x v="26"/>
    <n v="1"/>
    <s v="72250700-2"/>
    <s v="NALCO INDUSTRIAL SERVICES  LIMITADA"/>
    <s v="85417200-K"/>
    <n v="7836000"/>
    <s v="Metropolitana"/>
  </r>
  <r>
    <n v="2020"/>
    <d v="2020-12-31T00:00:00"/>
    <s v="NUEVO CENTRO DE FORMACION PARA EL TRABAJO"/>
    <x v="39"/>
    <x v="26"/>
    <n v="1"/>
    <s v="72250700-2"/>
    <s v="ECOLAB S A  "/>
    <s v="96604460-8"/>
    <n v="7836000"/>
    <s v="Metropolitana"/>
  </r>
  <r>
    <n v="2020"/>
    <d v="2020-12-31T00:00:00"/>
    <s v="NUEVO CENTRO DE FORMACION PARA EL TRABAJO"/>
    <x v="39"/>
    <x v="26"/>
    <n v="1"/>
    <s v="72250700-2"/>
    <s v="ENERGIAS INDUSTRIALES SA"/>
    <s v="85145500-0"/>
    <n v="7836000"/>
    <s v="Metropolitana"/>
  </r>
  <r>
    <n v="2020"/>
    <d v="2020-12-31T00:00:00"/>
    <s v="NUEVO CENTRO DE FORMACION PARA EL TRABAJO"/>
    <x v="39"/>
    <x v="26"/>
    <n v="1"/>
    <s v="72250700-2"/>
    <s v="CLINICA TARAPACA"/>
    <s v="96604080-7"/>
    <n v="7662000"/>
    <s v="Metropolitana"/>
  </r>
  <r>
    <n v="2020"/>
    <d v="2020-12-31T00:00:00"/>
    <s v="NUEVO CENTRO DE FORMACION PARA EL TRABAJO"/>
    <x v="39"/>
    <x v="26"/>
    <n v="1"/>
    <s v="72250700-2"/>
    <s v="IMAHE S.A"/>
    <s v="85110100-4"/>
    <n v="7836000"/>
    <s v="Metropolitana"/>
  </r>
  <r>
    <n v="2020"/>
    <d v="2020-12-31T00:00:00"/>
    <s v="NUEVO CENTRO DE FORMACION PARA EL TRABAJO"/>
    <x v="39"/>
    <x v="26"/>
    <n v="1"/>
    <s v="72250700-2"/>
    <s v="ULTRAPOLY SA"/>
    <s v="96792340-0"/>
    <n v="16325000"/>
    <s v="Metropolitana"/>
  </r>
  <r>
    <n v="2020"/>
    <d v="2020-12-31T00:00:00"/>
    <s v="NUEVO CENTRO DE FORMACION PARA EL TRABAJO"/>
    <x v="39"/>
    <x v="26"/>
    <n v="1"/>
    <s v="72250700-2"/>
    <s v="ESCO ELECMETAL FUNDICION"/>
    <s v="76902190-6"/>
    <n v="1806000"/>
    <s v="Metropolitana"/>
  </r>
  <r>
    <n v="2020"/>
    <d v="2020-12-31T00:00:00"/>
    <s v="NUEVO CENTRO DE FORMACION PARA EL TRABAJO"/>
    <x v="39"/>
    <x v="26"/>
    <n v="1"/>
    <s v="72250700-2"/>
    <s v="COREDUC"/>
    <s v="70912300-9"/>
    <n v="5000000"/>
    <s v="Metropolitana"/>
  </r>
  <r>
    <n v="2020"/>
    <d v="2020-12-31T00:00:00"/>
    <s v="NUEVO CENTRO DE FORMACION PARA EL TRABAJO"/>
    <x v="39"/>
    <x v="26"/>
    <n v="1"/>
    <s v="72250700-2"/>
    <s v="ST COMPUTACION"/>
    <s v="85630300-4"/>
    <n v="2612000"/>
    <s v="Metropolitana"/>
  </r>
  <r>
    <n v="2020"/>
    <d v="2020-12-31T00:00:00"/>
    <s v="NUEVO CENTRO DE FORMACION PARA EL TRABAJO"/>
    <x v="39"/>
    <x v="26"/>
    <n v="1"/>
    <s v="72250700-2"/>
    <s v="KSB CHILE"/>
    <s v="96691060-7"/>
    <n v="7836000"/>
    <s v="Metropolitana"/>
  </r>
  <r>
    <n v="2020"/>
    <d v="2020-12-31T00:00:00"/>
    <s v="NUEVO CENTRO DE FORMACION PARA EL TRABAJO"/>
    <x v="39"/>
    <x v="26"/>
    <n v="1"/>
    <s v="72250700-2"/>
    <s v="PREVIRED"/>
    <s v="96929390-0"/>
    <n v="7618333"/>
    <s v="Metropolitana"/>
  </r>
  <r>
    <n v="2020"/>
    <d v="2020-12-31T00:00:00"/>
    <s v="NUEVO CENTRO DE FORMACION PARA EL TRABAJO"/>
    <x v="39"/>
    <x v="26"/>
    <n v="1"/>
    <s v="72250700-2"/>
    <s v="FONDO ESPERANZA"/>
    <s v="76141388-0"/>
    <n v="10701600"/>
    <s v="Metropolitana"/>
  </r>
  <r>
    <n v="2020"/>
    <d v="2020-12-31T00:00:00"/>
    <s v="NUEVO CENTRO DE FORMACION PARA EL TRABAJO"/>
    <x v="39"/>
    <x v="26"/>
    <n v="1"/>
    <s v="72250700-2"/>
    <s v="HIDRONOR CHILE"/>
    <s v="96607990-8"/>
    <n v="7836000"/>
    <s v="Metropolitana"/>
  </r>
  <r>
    <n v="2020"/>
    <d v="2020-12-31T00:00:00"/>
    <s v="NUEVO CENTRO DE FORMACION PARA EL TRABAJO"/>
    <x v="39"/>
    <x v="26"/>
    <n v="1"/>
    <s v="72250700-2"/>
    <s v="FUNDACION AGROSUPER"/>
    <s v="65038200-5"/>
    <n v="1971000"/>
    <s v="Metropolitana"/>
  </r>
  <r>
    <n v="2020"/>
    <d v="2020-12-31T00:00:00"/>
    <s v="NUEVO CENTRO DE FORMACION PARA EL TRABAJO"/>
    <x v="39"/>
    <x v="26"/>
    <n v="1"/>
    <s v="72250700-2"/>
    <s v="VIÑA CONCHA Y TORO"/>
    <s v="90227000-0"/>
    <n v="78360000"/>
    <s v="Metropolitana"/>
  </r>
  <r>
    <n v="2020"/>
    <d v="2020-12-31T00:00:00"/>
    <s v="NUEVO CENTRO DE FORMACION PARA EL TRABAJO"/>
    <x v="39"/>
    <x v="26"/>
    <n v="1"/>
    <s v="72250700-2"/>
    <s v="Southbridge Compañía de Seguros S.A."/>
    <s v="99288000-7"/>
    <n v="7836000"/>
    <s v="Metropolitana"/>
  </r>
  <r>
    <n v="2020"/>
    <d v="2020-12-31T00:00:00"/>
    <s v="NUEVO CENTRO DE FORMACION PARA EL TRABAJO"/>
    <x v="39"/>
    <x v="26"/>
    <n v="1"/>
    <s v="72250700-2"/>
    <s v="DIRECT TV"/>
    <s v="87161100-9"/>
    <n v="7836000"/>
    <s v="Metropolitana"/>
  </r>
  <r>
    <n v="2020"/>
    <d v="2020-12-31T00:00:00"/>
    <s v="SERVICIOS DE INTERMEDIACIÓN LABORAL"/>
    <x v="41"/>
    <x v="27"/>
    <n v="258"/>
    <s v="81897500-7"/>
    <s v="WORKMATE EST S.A."/>
    <s v="76737160-8"/>
    <n v="9648000"/>
    <s v="NACIONAL"/>
  </r>
  <r>
    <n v="2020"/>
    <d v="2021-01-28T00:00:00"/>
    <s v="Rehabilitación y capacitación para la inclusión sociolaboral de PeSD visual"/>
    <x v="42"/>
    <x v="28"/>
    <n v="397"/>
    <s v="65022863-4"/>
    <s v="Intertek Caleb Brett Chile S.A."/>
    <s v="96862190-4"/>
    <n v="14450000"/>
    <s v="Metropolitana"/>
  </r>
  <r>
    <n v="2020"/>
    <d v="2021-01-29T00:00:00"/>
    <s v="Rehabilitación y capacitación para la inclusión sociolaboral de PeSD visual"/>
    <x v="42"/>
    <x v="28"/>
    <n v="397"/>
    <s v="65022863-4"/>
    <s v="Ausenco Chile Ltda."/>
    <s v="78727440-4"/>
    <n v="21672000"/>
    <s v="Metropolitana"/>
  </r>
  <r>
    <n v="2020"/>
    <d v="2021-01-30T00:00:00"/>
    <s v="Rehabilitación y capacitación para la inclusión sociolaboral de PeSD visual"/>
    <x v="42"/>
    <x v="28"/>
    <n v="397"/>
    <s v="65022863-4"/>
    <s v="Comercial Greenvic S.A."/>
    <s v="78335990-1"/>
    <n v="5418000"/>
    <s v="Metropolitana"/>
  </r>
  <r>
    <n v="2020"/>
    <d v="2021-01-30T00:00:00"/>
    <s v="Rehabilitación y capacitación para la inclusión sociolaboral de PeSD visual"/>
    <x v="42"/>
    <x v="28"/>
    <n v="397"/>
    <s v="65022863-4"/>
    <s v="Cencosud Inmobiliaria"/>
    <s v="76951464-3"/>
    <n v="14448000"/>
    <s v="Metropolitana"/>
  </r>
  <r>
    <n v="2020"/>
    <d v="2021-04-28T00:00:00"/>
    <s v="Rehabilitación y capacitación para la inclusión sociolaboral de PeSD visual"/>
    <x v="42"/>
    <x v="28"/>
    <n v="397"/>
    <s v="65022863-4"/>
    <s v="Evertec Chile SPA"/>
    <s v="96805970-k"/>
    <n v="7224000"/>
    <s v="Metropolitana"/>
  </r>
  <r>
    <n v="2020"/>
    <d v="2021-10-19T00:00:00"/>
    <s v="Rehabilitación y capacitación para la inclusión sociolaboral de PeSD visual"/>
    <x v="42"/>
    <x v="28"/>
    <n v="397"/>
    <s v="65022863-4"/>
    <s v="Fundación Agrosuper"/>
    <s v="65038200-5"/>
    <n v="5769000"/>
    <s v="Metropolitana"/>
  </r>
  <r>
    <n v="2020"/>
    <d v="2020-02-13T00:00:00"/>
    <s v="AVANZAMOS Contigo"/>
    <x v="43"/>
    <x v="29"/>
    <n v="828"/>
    <s v="65077645-3"/>
    <s v="Joyglobal Chile S.A"/>
    <s v="95616000-6"/>
    <n v="48457000"/>
    <s v="II región, V región, RM"/>
  </r>
  <r>
    <n v="2020"/>
    <d v="2020-03-10T00:00:00"/>
    <s v="AVANZAMOS Contigo"/>
    <x v="43"/>
    <x v="29"/>
    <n v="828"/>
    <s v="65077645-3"/>
    <s v="Cencosud S.A"/>
    <s v="93834000-5"/>
    <n v="36086000"/>
    <s v="II región, V región, RM"/>
  </r>
  <r>
    <n v="2020"/>
    <d v="2020-06-06T00:00:00"/>
    <s v="AVANZAMOS Contigo"/>
    <x v="43"/>
    <x v="29"/>
    <n v="828"/>
    <s v="65077645-3"/>
    <s v="EvalueServe Chile "/>
    <s v="76574150-5"/>
    <n v="15195000"/>
    <s v="II región, V región, RM"/>
  </r>
  <r>
    <n v="2020"/>
    <d v="2020-10-09T00:00:00"/>
    <s v="AVANZAMOS Contigo"/>
    <x v="43"/>
    <x v="29"/>
    <n v="828"/>
    <s v="65077645-3"/>
    <s v="Corporación de Servicios Médicos Sermecoop S.A"/>
    <s v="70.375.900-9"/>
    <n v="1806000"/>
    <s v="II región, V región, RM"/>
  </r>
  <r>
    <n v="2020"/>
    <d v="2020-10-22T00:00:00"/>
    <s v="AVANZAMOS Contigo"/>
    <x v="43"/>
    <x v="29"/>
    <n v="828"/>
    <s v="65077645-3"/>
    <s v="Prodinsa"/>
    <s v="76412909-1"/>
    <n v="3846000"/>
    <s v="II región, V región, RM"/>
  </r>
  <r>
    <n v="2020"/>
    <d v="2020-10-30T00:00:00"/>
    <s v="AVANZAMOS Contigo"/>
    <x v="43"/>
    <x v="29"/>
    <n v="828"/>
    <s v="65077645-3"/>
    <s v="B. Bosch s.A"/>
    <s v="84.716.400-k"/>
    <n v="41672000"/>
    <s v="II región, V región, RM"/>
  </r>
  <r>
    <m/>
    <m/>
    <m/>
    <x v="44"/>
    <x v="3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49" firstHeaderRow="1" firstDataRow="1" firstDataCol="1"/>
  <pivotFields count="11">
    <pivotField showAll="0"/>
    <pivotField showAll="0"/>
    <pivotField showAll="0"/>
    <pivotField axis="axisRow" showAll="0">
      <items count="46">
        <item x="26"/>
        <item x="32"/>
        <item x="20"/>
        <item x="39"/>
        <item x="25"/>
        <item x="35"/>
        <item x="16"/>
        <item x="40"/>
        <item x="7"/>
        <item x="28"/>
        <item x="15"/>
        <item x="9"/>
        <item x="42"/>
        <item x="8"/>
        <item x="10"/>
        <item x="23"/>
        <item x="36"/>
        <item x="18"/>
        <item x="38"/>
        <item x="12"/>
        <item x="2"/>
        <item x="22"/>
        <item x="13"/>
        <item x="43"/>
        <item x="14"/>
        <item x="4"/>
        <item x="3"/>
        <item x="1"/>
        <item x="30"/>
        <item x="31"/>
        <item x="5"/>
        <item x="29"/>
        <item x="21"/>
        <item x="24"/>
        <item x="34"/>
        <item x="27"/>
        <item x="19"/>
        <item x="41"/>
        <item x="37"/>
        <item x="6"/>
        <item x="17"/>
        <item x="33"/>
        <item x="11"/>
        <item x="0"/>
        <item x="44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5" firstHeaderRow="1" firstDataRow="1" firstDataCol="1"/>
  <pivotFields count="11">
    <pivotField showAll="0"/>
    <pivotField showAll="0"/>
    <pivotField showAll="0"/>
    <pivotField showAll="0"/>
    <pivotField axis="axisRow" showAll="0">
      <items count="32">
        <item x="29"/>
        <item x="18"/>
        <item x="4"/>
        <item x="6"/>
        <item x="25"/>
        <item x="2"/>
        <item x="3"/>
        <item x="5"/>
        <item x="14"/>
        <item x="7"/>
        <item x="8"/>
        <item x="9"/>
        <item x="10"/>
        <item x="11"/>
        <item x="12"/>
        <item x="15"/>
        <item x="20"/>
        <item x="28"/>
        <item x="21"/>
        <item x="22"/>
        <item x="1"/>
        <item x="23"/>
        <item x="26"/>
        <item x="0"/>
        <item x="19"/>
        <item x="16"/>
        <item x="17"/>
        <item x="24"/>
        <item x="13"/>
        <item x="27"/>
        <item x="30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1">
    <field x="4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MONTO INSTITUCIÓN" fld="9" baseField="4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9"/>
  <sheetViews>
    <sheetView topLeftCell="A2" workbookViewId="0">
      <selection activeCell="C26" sqref="C26"/>
    </sheetView>
  </sheetViews>
  <sheetFormatPr baseColWidth="10" defaultRowHeight="14.4" x14ac:dyDescent="0.3"/>
  <cols>
    <col min="1" max="1" width="43.33203125" bestFit="1" customWidth="1"/>
  </cols>
  <sheetData>
    <row r="3" spans="1:1" x14ac:dyDescent="0.3">
      <c r="A3" s="12" t="s">
        <v>559</v>
      </c>
    </row>
    <row r="4" spans="1:1" x14ac:dyDescent="0.3">
      <c r="A4" s="13">
        <v>1737</v>
      </c>
    </row>
    <row r="5" spans="1:1" x14ac:dyDescent="0.3">
      <c r="A5" s="13">
        <v>1844</v>
      </c>
    </row>
    <row r="6" spans="1:1" x14ac:dyDescent="0.3">
      <c r="A6" s="13">
        <v>1849</v>
      </c>
    </row>
    <row r="7" spans="1:1" x14ac:dyDescent="0.3">
      <c r="A7" s="13">
        <v>1853</v>
      </c>
    </row>
    <row r="8" spans="1:1" x14ac:dyDescent="0.3">
      <c r="A8" s="13">
        <v>1866</v>
      </c>
    </row>
    <row r="9" spans="1:1" x14ac:dyDescent="0.3">
      <c r="A9" s="13">
        <v>1867</v>
      </c>
    </row>
    <row r="10" spans="1:1" x14ac:dyDescent="0.3">
      <c r="A10" s="13">
        <v>1869</v>
      </c>
    </row>
    <row r="11" spans="1:1" x14ac:dyDescent="0.3">
      <c r="A11" s="13">
        <v>1897</v>
      </c>
    </row>
    <row r="12" spans="1:1" x14ac:dyDescent="0.3">
      <c r="A12" s="13">
        <v>1921</v>
      </c>
    </row>
    <row r="13" spans="1:1" x14ac:dyDescent="0.3">
      <c r="A13" s="13">
        <v>1935</v>
      </c>
    </row>
    <row r="14" spans="1:1" x14ac:dyDescent="0.3">
      <c r="A14" s="13">
        <v>1969</v>
      </c>
    </row>
    <row r="15" spans="1:1" x14ac:dyDescent="0.3">
      <c r="A15" s="13">
        <v>1978</v>
      </c>
    </row>
    <row r="16" spans="1:1" x14ac:dyDescent="0.3">
      <c r="A16" s="13">
        <v>1980</v>
      </c>
    </row>
    <row r="17" spans="1:1" x14ac:dyDescent="0.3">
      <c r="A17" s="13">
        <v>1982</v>
      </c>
    </row>
    <row r="18" spans="1:1" x14ac:dyDescent="0.3">
      <c r="A18" s="13">
        <v>2017</v>
      </c>
    </row>
    <row r="19" spans="1:1" x14ac:dyDescent="0.3">
      <c r="A19" s="13">
        <v>2032</v>
      </c>
    </row>
    <row r="20" spans="1:1" x14ac:dyDescent="0.3">
      <c r="A20" s="13">
        <v>2050</v>
      </c>
    </row>
    <row r="21" spans="1:1" x14ac:dyDescent="0.3">
      <c r="A21" s="13">
        <v>2051</v>
      </c>
    </row>
    <row r="22" spans="1:1" x14ac:dyDescent="0.3">
      <c r="A22" s="13">
        <v>2070</v>
      </c>
    </row>
    <row r="23" spans="1:1" x14ac:dyDescent="0.3">
      <c r="A23" s="13">
        <v>2113</v>
      </c>
    </row>
    <row r="24" spans="1:1" x14ac:dyDescent="0.3">
      <c r="A24" s="13">
        <v>2115</v>
      </c>
    </row>
    <row r="25" spans="1:1" x14ac:dyDescent="0.3">
      <c r="A25" s="13">
        <v>2122</v>
      </c>
    </row>
    <row r="26" spans="1:1" x14ac:dyDescent="0.3">
      <c r="A26" s="13">
        <v>2129</v>
      </c>
    </row>
    <row r="27" spans="1:1" ht="15" x14ac:dyDescent="0.25">
      <c r="A27" s="13">
        <v>2138</v>
      </c>
    </row>
    <row r="28" spans="1:1" ht="15" x14ac:dyDescent="0.25">
      <c r="A28" s="13">
        <v>2160</v>
      </c>
    </row>
    <row r="29" spans="1:1" x14ac:dyDescent="0.3">
      <c r="A29" s="13">
        <v>2168</v>
      </c>
    </row>
    <row r="30" spans="1:1" x14ac:dyDescent="0.3">
      <c r="A30" s="13">
        <v>2169</v>
      </c>
    </row>
    <row r="31" spans="1:1" x14ac:dyDescent="0.3">
      <c r="A31" s="13">
        <v>2170</v>
      </c>
    </row>
    <row r="32" spans="1:1" x14ac:dyDescent="0.3">
      <c r="A32" s="13">
        <v>2175</v>
      </c>
    </row>
    <row r="33" spans="1:1" x14ac:dyDescent="0.3">
      <c r="A33" s="13">
        <v>2189</v>
      </c>
    </row>
    <row r="34" spans="1:1" x14ac:dyDescent="0.3">
      <c r="A34" s="13">
        <v>2196</v>
      </c>
    </row>
    <row r="35" spans="1:1" x14ac:dyDescent="0.3">
      <c r="A35" s="13">
        <v>2200</v>
      </c>
    </row>
    <row r="36" spans="1:1" x14ac:dyDescent="0.3">
      <c r="A36" s="13">
        <v>2206</v>
      </c>
    </row>
    <row r="37" spans="1:1" x14ac:dyDescent="0.3">
      <c r="A37" s="13">
        <v>2225</v>
      </c>
    </row>
    <row r="38" spans="1:1" x14ac:dyDescent="0.3">
      <c r="A38" s="13">
        <v>2230</v>
      </c>
    </row>
    <row r="39" spans="1:1" x14ac:dyDescent="0.3">
      <c r="A39" s="13">
        <v>2255</v>
      </c>
    </row>
    <row r="40" spans="1:1" x14ac:dyDescent="0.3">
      <c r="A40" s="13">
        <v>2270</v>
      </c>
    </row>
    <row r="41" spans="1:1" x14ac:dyDescent="0.3">
      <c r="A41" s="13">
        <v>2293</v>
      </c>
    </row>
    <row r="42" spans="1:1" x14ac:dyDescent="0.3">
      <c r="A42" s="13">
        <v>2320</v>
      </c>
    </row>
    <row r="43" spans="1:1" x14ac:dyDescent="0.3">
      <c r="A43" s="13">
        <v>2331</v>
      </c>
    </row>
    <row r="44" spans="1:1" x14ac:dyDescent="0.3">
      <c r="A44" s="13">
        <v>2348</v>
      </c>
    </row>
    <row r="45" spans="1:1" x14ac:dyDescent="0.3">
      <c r="A45" s="13">
        <v>2394</v>
      </c>
    </row>
    <row r="46" spans="1:1" x14ac:dyDescent="0.3">
      <c r="A46" s="13">
        <v>2395</v>
      </c>
    </row>
    <row r="47" spans="1:1" x14ac:dyDescent="0.3">
      <c r="A47" s="13" t="s">
        <v>8</v>
      </c>
    </row>
    <row r="48" spans="1:1" x14ac:dyDescent="0.3">
      <c r="A48" s="13" t="s">
        <v>560</v>
      </c>
    </row>
    <row r="49" spans="1:1" x14ac:dyDescent="0.3">
      <c r="A49" s="13" t="s">
        <v>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workbookViewId="0">
      <selection activeCell="B27" sqref="A27:B27"/>
    </sheetView>
  </sheetViews>
  <sheetFormatPr baseColWidth="10" defaultRowHeight="14.4" x14ac:dyDescent="0.3"/>
  <cols>
    <col min="1" max="1" width="74.44140625" bestFit="1" customWidth="1"/>
    <col min="2" max="2" width="28.5546875" bestFit="1" customWidth="1"/>
  </cols>
  <sheetData>
    <row r="3" spans="1:2" x14ac:dyDescent="0.3">
      <c r="A3" s="12" t="s">
        <v>559</v>
      </c>
      <c r="B3" t="s">
        <v>562</v>
      </c>
    </row>
    <row r="4" spans="1:2" x14ac:dyDescent="0.3">
      <c r="A4" s="13" t="s">
        <v>551</v>
      </c>
      <c r="B4" s="14">
        <v>147062000</v>
      </c>
    </row>
    <row r="5" spans="1:2" x14ac:dyDescent="0.3">
      <c r="A5" s="13" t="s">
        <v>345</v>
      </c>
      <c r="B5" s="14">
        <v>36045600</v>
      </c>
    </row>
    <row r="6" spans="1:2" x14ac:dyDescent="0.3">
      <c r="A6" s="13" t="s">
        <v>543</v>
      </c>
      <c r="B6" s="14">
        <v>54852000</v>
      </c>
    </row>
    <row r="7" spans="1:2" x14ac:dyDescent="0.3">
      <c r="A7" s="13" t="s">
        <v>84</v>
      </c>
      <c r="B7" s="14">
        <v>276471000</v>
      </c>
    </row>
    <row r="8" spans="1:2" x14ac:dyDescent="0.3">
      <c r="A8" s="13" t="s">
        <v>470</v>
      </c>
      <c r="B8" s="14">
        <v>28732000</v>
      </c>
    </row>
    <row r="9" spans="1:2" x14ac:dyDescent="0.3">
      <c r="A9" s="13" t="s">
        <v>42</v>
      </c>
      <c r="B9" s="14">
        <v>15488000</v>
      </c>
    </row>
    <row r="10" spans="1:2" x14ac:dyDescent="0.3">
      <c r="A10" s="13" t="s">
        <v>542</v>
      </c>
      <c r="B10" s="14">
        <v>242293000</v>
      </c>
    </row>
    <row r="11" spans="1:2" x14ac:dyDescent="0.3">
      <c r="A11" s="13" t="s">
        <v>61</v>
      </c>
      <c r="B11" s="14">
        <v>358477600</v>
      </c>
    </row>
    <row r="12" spans="1:2" ht="15" x14ac:dyDescent="0.25">
      <c r="A12" s="13" t="s">
        <v>313</v>
      </c>
      <c r="B12" s="14">
        <v>116061800</v>
      </c>
    </row>
    <row r="13" spans="1:2" x14ac:dyDescent="0.3">
      <c r="A13" s="13" t="s">
        <v>95</v>
      </c>
      <c r="B13" s="14">
        <v>297047800</v>
      </c>
    </row>
    <row r="14" spans="1:2" x14ac:dyDescent="0.3">
      <c r="A14" s="13" t="s">
        <v>114</v>
      </c>
      <c r="B14" s="14">
        <v>228670000</v>
      </c>
    </row>
    <row r="15" spans="1:2" x14ac:dyDescent="0.3">
      <c r="A15" s="13" t="s">
        <v>133</v>
      </c>
      <c r="B15" s="14">
        <v>689813880</v>
      </c>
    </row>
    <row r="16" spans="1:2" x14ac:dyDescent="0.3">
      <c r="A16" s="13" t="s">
        <v>189</v>
      </c>
      <c r="B16" s="14">
        <v>373023599</v>
      </c>
    </row>
    <row r="17" spans="1:2" x14ac:dyDescent="0.3">
      <c r="A17" s="13" t="s">
        <v>219</v>
      </c>
      <c r="B17" s="14">
        <v>98424200</v>
      </c>
    </row>
    <row r="18" spans="1:2" ht="15" x14ac:dyDescent="0.25">
      <c r="A18" s="13" t="s">
        <v>226</v>
      </c>
      <c r="B18" s="14">
        <v>1673788996</v>
      </c>
    </row>
    <row r="19" spans="1:2" ht="15" x14ac:dyDescent="0.25">
      <c r="A19" s="13" t="s">
        <v>318</v>
      </c>
      <c r="B19" s="14">
        <v>14915998</v>
      </c>
    </row>
    <row r="20" spans="1:2" x14ac:dyDescent="0.3">
      <c r="A20" s="13" t="s">
        <v>375</v>
      </c>
      <c r="B20" s="14">
        <v>38796000</v>
      </c>
    </row>
    <row r="21" spans="1:2" x14ac:dyDescent="0.3">
      <c r="A21" s="13" t="s">
        <v>544</v>
      </c>
      <c r="B21" s="14">
        <v>68981000</v>
      </c>
    </row>
    <row r="22" spans="1:2" x14ac:dyDescent="0.3">
      <c r="A22" s="13" t="s">
        <v>378</v>
      </c>
      <c r="B22" s="14">
        <v>463964969</v>
      </c>
    </row>
    <row r="23" spans="1:2" x14ac:dyDescent="0.3">
      <c r="A23" s="13" t="s">
        <v>401</v>
      </c>
      <c r="B23" s="14">
        <v>264684000</v>
      </c>
    </row>
    <row r="24" spans="1:2" x14ac:dyDescent="0.3">
      <c r="A24" s="13" t="s">
        <v>13</v>
      </c>
      <c r="B24" s="14">
        <v>564509510</v>
      </c>
    </row>
    <row r="25" spans="1:2" x14ac:dyDescent="0.3">
      <c r="A25" s="13" t="s">
        <v>415</v>
      </c>
      <c r="B25" s="14">
        <v>572532000</v>
      </c>
    </row>
    <row r="26" spans="1:2" ht="15" x14ac:dyDescent="0.25">
      <c r="A26" s="13" t="s">
        <v>474</v>
      </c>
      <c r="B26" s="14">
        <v>980866877</v>
      </c>
    </row>
    <row r="27" spans="1:2" x14ac:dyDescent="0.3">
      <c r="A27" s="13" t="s">
        <v>9</v>
      </c>
      <c r="B27" s="14">
        <v>0</v>
      </c>
    </row>
    <row r="28" spans="1:2" x14ac:dyDescent="0.3">
      <c r="A28" s="13" t="s">
        <v>348</v>
      </c>
      <c r="B28" s="14">
        <v>368483016</v>
      </c>
    </row>
    <row r="29" spans="1:2" x14ac:dyDescent="0.3">
      <c r="A29" s="13" t="s">
        <v>325</v>
      </c>
      <c r="B29" s="14">
        <v>49631000</v>
      </c>
    </row>
    <row r="30" spans="1:2" x14ac:dyDescent="0.3">
      <c r="A30" s="13" t="s">
        <v>331</v>
      </c>
      <c r="B30" s="14">
        <v>287992250</v>
      </c>
    </row>
    <row r="31" spans="1:2" x14ac:dyDescent="0.3">
      <c r="A31" s="13" t="s">
        <v>462</v>
      </c>
      <c r="B31" s="14">
        <v>77487600</v>
      </c>
    </row>
    <row r="32" spans="1:2" x14ac:dyDescent="0.3">
      <c r="A32" s="13" t="s">
        <v>302</v>
      </c>
      <c r="B32" s="14">
        <v>122427000</v>
      </c>
    </row>
    <row r="33" spans="1:2" x14ac:dyDescent="0.3">
      <c r="A33" s="13" t="s">
        <v>535</v>
      </c>
      <c r="B33" s="14">
        <v>9648000</v>
      </c>
    </row>
    <row r="34" spans="1:2" x14ac:dyDescent="0.3">
      <c r="A34" s="13" t="s">
        <v>560</v>
      </c>
      <c r="B34" s="14"/>
    </row>
    <row r="35" spans="1:2" x14ac:dyDescent="0.3">
      <c r="A35" s="13" t="s">
        <v>561</v>
      </c>
      <c r="B35" s="15">
        <v>8521170695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5"/>
  <sheetViews>
    <sheetView tabSelected="1" zoomScale="70" zoomScaleNormal="70" workbookViewId="0">
      <pane ySplit="1" topLeftCell="A2" activePane="bottomLeft" state="frozen"/>
      <selection pane="bottomLeft" activeCell="C8" sqref="C8"/>
    </sheetView>
  </sheetViews>
  <sheetFormatPr baseColWidth="10" defaultColWidth="8.88671875" defaultRowHeight="14.4" x14ac:dyDescent="0.3"/>
  <cols>
    <col min="2" max="2" width="19.6640625" bestFit="1" customWidth="1"/>
    <col min="3" max="3" width="36.33203125" customWidth="1"/>
    <col min="4" max="4" width="39.109375" customWidth="1"/>
    <col min="5" max="5" width="27.109375" customWidth="1"/>
    <col min="6" max="6" width="30.88671875" bestFit="1" customWidth="1"/>
  </cols>
  <sheetData>
    <row r="1" spans="1:6" s="6" customForma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s="6" customFormat="1" ht="43.2" x14ac:dyDescent="0.3">
      <c r="A2" s="5">
        <v>2020</v>
      </c>
      <c r="B2" s="7" t="s">
        <v>6</v>
      </c>
      <c r="C2" s="5" t="s">
        <v>7</v>
      </c>
      <c r="D2" s="5" t="s">
        <v>9</v>
      </c>
      <c r="E2" s="5" t="s">
        <v>10</v>
      </c>
      <c r="F2" s="5" t="s">
        <v>11</v>
      </c>
    </row>
    <row r="3" spans="1:6" s="9" customFormat="1" ht="25.95" customHeight="1" x14ac:dyDescent="0.3">
      <c r="A3" s="8">
        <v>2020</v>
      </c>
      <c r="B3" s="1">
        <v>43864</v>
      </c>
      <c r="C3" s="10" t="s">
        <v>12</v>
      </c>
      <c r="D3" s="11" t="s">
        <v>13</v>
      </c>
      <c r="E3" s="2" t="s">
        <v>14</v>
      </c>
      <c r="F3" s="3">
        <v>14422500</v>
      </c>
    </row>
    <row r="4" spans="1:6" s="9" customFormat="1" ht="25.95" customHeight="1" x14ac:dyDescent="0.3">
      <c r="A4" s="8">
        <v>2020</v>
      </c>
      <c r="B4" s="1">
        <v>43930</v>
      </c>
      <c r="C4" s="10" t="s">
        <v>12</v>
      </c>
      <c r="D4" s="11" t="s">
        <v>13</v>
      </c>
      <c r="E4" s="2" t="s">
        <v>15</v>
      </c>
      <c r="F4" s="3">
        <v>15384000</v>
      </c>
    </row>
    <row r="5" spans="1:6" s="9" customFormat="1" ht="25.95" customHeight="1" x14ac:dyDescent="0.3">
      <c r="A5" s="8">
        <v>2020</v>
      </c>
      <c r="B5" s="1">
        <v>43993</v>
      </c>
      <c r="C5" s="10" t="s">
        <v>16</v>
      </c>
      <c r="D5" s="11" t="s">
        <v>13</v>
      </c>
      <c r="E5" s="2" t="s">
        <v>17</v>
      </c>
      <c r="F5" s="3">
        <v>23076000</v>
      </c>
    </row>
    <row r="6" spans="1:6" s="9" customFormat="1" ht="25.95" customHeight="1" x14ac:dyDescent="0.3">
      <c r="A6" s="8">
        <v>2020</v>
      </c>
      <c r="B6" s="1">
        <v>44125</v>
      </c>
      <c r="C6" s="10" t="s">
        <v>18</v>
      </c>
      <c r="D6" s="11" t="s">
        <v>13</v>
      </c>
      <c r="E6" s="2" t="s">
        <v>19</v>
      </c>
      <c r="F6" s="3">
        <v>23076000</v>
      </c>
    </row>
    <row r="7" spans="1:6" s="9" customFormat="1" ht="25.95" customHeight="1" x14ac:dyDescent="0.3">
      <c r="A7" s="8">
        <v>2020</v>
      </c>
      <c r="B7" s="1">
        <v>44125</v>
      </c>
      <c r="C7" s="10" t="s">
        <v>18</v>
      </c>
      <c r="D7" s="11" t="s">
        <v>13</v>
      </c>
      <c r="E7" s="2" t="s">
        <v>20</v>
      </c>
      <c r="F7" s="3">
        <v>7692000</v>
      </c>
    </row>
    <row r="8" spans="1:6" s="9" customFormat="1" ht="25.95" customHeight="1" x14ac:dyDescent="0.3">
      <c r="A8" s="8">
        <v>2020</v>
      </c>
      <c r="B8" s="1">
        <v>44125</v>
      </c>
      <c r="C8" s="10" t="s">
        <v>18</v>
      </c>
      <c r="D8" s="11" t="s">
        <v>13</v>
      </c>
      <c r="E8" s="2" t="s">
        <v>21</v>
      </c>
      <c r="F8" s="3">
        <v>30768000</v>
      </c>
    </row>
    <row r="9" spans="1:6" s="9" customFormat="1" ht="25.95" customHeight="1" x14ac:dyDescent="0.3">
      <c r="A9" s="8">
        <v>2020</v>
      </c>
      <c r="B9" s="1">
        <v>44125</v>
      </c>
      <c r="C9" s="10" t="s">
        <v>22</v>
      </c>
      <c r="D9" s="11" t="s">
        <v>13</v>
      </c>
      <c r="E9" s="2" t="s">
        <v>21</v>
      </c>
      <c r="F9" s="3">
        <v>46152000</v>
      </c>
    </row>
    <row r="10" spans="1:6" s="9" customFormat="1" ht="25.95" customHeight="1" x14ac:dyDescent="0.3">
      <c r="A10" s="8">
        <v>2020</v>
      </c>
      <c r="B10" s="1">
        <v>44188</v>
      </c>
      <c r="C10" s="10" t="s">
        <v>23</v>
      </c>
      <c r="D10" s="11" t="s">
        <v>13</v>
      </c>
      <c r="E10" s="2" t="s">
        <v>24</v>
      </c>
      <c r="F10" s="3">
        <v>7836000</v>
      </c>
    </row>
    <row r="11" spans="1:6" s="9" customFormat="1" ht="25.95" customHeight="1" x14ac:dyDescent="0.3">
      <c r="A11" s="8">
        <v>2020</v>
      </c>
      <c r="B11" s="1">
        <v>44194</v>
      </c>
      <c r="C11" s="10" t="s">
        <v>23</v>
      </c>
      <c r="D11" s="11" t="s">
        <v>13</v>
      </c>
      <c r="E11" s="2" t="s">
        <v>25</v>
      </c>
      <c r="F11" s="3">
        <v>13713000</v>
      </c>
    </row>
    <row r="12" spans="1:6" s="9" customFormat="1" ht="25.95" customHeight="1" x14ac:dyDescent="0.3">
      <c r="A12" s="8">
        <v>2020</v>
      </c>
      <c r="B12" s="1">
        <v>44194</v>
      </c>
      <c r="C12" s="10" t="s">
        <v>26</v>
      </c>
      <c r="D12" s="11" t="s">
        <v>13</v>
      </c>
      <c r="E12" s="2" t="s">
        <v>27</v>
      </c>
      <c r="F12" s="3">
        <v>40433760</v>
      </c>
    </row>
    <row r="13" spans="1:6" s="9" customFormat="1" ht="25.95" customHeight="1" x14ac:dyDescent="0.3">
      <c r="A13" s="8">
        <v>2020</v>
      </c>
      <c r="B13" s="1">
        <v>44194</v>
      </c>
      <c r="C13" s="10" t="s">
        <v>23</v>
      </c>
      <c r="D13" s="11" t="s">
        <v>13</v>
      </c>
      <c r="E13" s="2" t="s">
        <v>28</v>
      </c>
      <c r="F13" s="3">
        <v>7836000</v>
      </c>
    </row>
    <row r="14" spans="1:6" s="9" customFormat="1" ht="25.95" customHeight="1" x14ac:dyDescent="0.3">
      <c r="A14" s="8">
        <v>2020</v>
      </c>
      <c r="B14" s="1">
        <v>44194</v>
      </c>
      <c r="C14" s="10" t="s">
        <v>26</v>
      </c>
      <c r="D14" s="11" t="s">
        <v>13</v>
      </c>
      <c r="E14" s="2" t="s">
        <v>29</v>
      </c>
      <c r="F14" s="3">
        <v>47016000</v>
      </c>
    </row>
    <row r="15" spans="1:6" s="9" customFormat="1" ht="25.95" customHeight="1" x14ac:dyDescent="0.3">
      <c r="A15" s="8">
        <v>2020</v>
      </c>
      <c r="B15" s="1">
        <v>44194</v>
      </c>
      <c r="C15" s="10" t="s">
        <v>26</v>
      </c>
      <c r="D15" s="11" t="s">
        <v>13</v>
      </c>
      <c r="E15" s="2" t="s">
        <v>30</v>
      </c>
      <c r="F15" s="3">
        <v>59586250</v>
      </c>
    </row>
    <row r="16" spans="1:6" s="9" customFormat="1" ht="25.95" customHeight="1" x14ac:dyDescent="0.3">
      <c r="A16" s="8">
        <v>2020</v>
      </c>
      <c r="B16" s="1">
        <v>44194</v>
      </c>
      <c r="C16" s="10" t="s">
        <v>23</v>
      </c>
      <c r="D16" s="11" t="s">
        <v>13</v>
      </c>
      <c r="E16" s="2" t="s">
        <v>31</v>
      </c>
      <c r="F16" s="3">
        <v>7836000</v>
      </c>
    </row>
    <row r="17" spans="1:6" s="9" customFormat="1" ht="25.95" customHeight="1" x14ac:dyDescent="0.3">
      <c r="A17" s="8">
        <v>2020</v>
      </c>
      <c r="B17" s="1">
        <v>44194</v>
      </c>
      <c r="C17" s="10" t="s">
        <v>26</v>
      </c>
      <c r="D17" s="11" t="s">
        <v>13</v>
      </c>
      <c r="E17" s="2" t="s">
        <v>32</v>
      </c>
      <c r="F17" s="3">
        <v>30038000</v>
      </c>
    </row>
    <row r="18" spans="1:6" s="9" customFormat="1" ht="25.95" customHeight="1" x14ac:dyDescent="0.3">
      <c r="A18" s="8">
        <v>2020</v>
      </c>
      <c r="B18" s="1">
        <v>44194</v>
      </c>
      <c r="C18" s="10" t="s">
        <v>22</v>
      </c>
      <c r="D18" s="11" t="s">
        <v>13</v>
      </c>
      <c r="E18" s="2" t="s">
        <v>20</v>
      </c>
      <c r="F18" s="3">
        <v>7980000</v>
      </c>
    </row>
    <row r="19" spans="1:6" s="9" customFormat="1" ht="25.95" customHeight="1" x14ac:dyDescent="0.3">
      <c r="A19" s="8">
        <v>2020</v>
      </c>
      <c r="B19" s="1">
        <v>44194</v>
      </c>
      <c r="C19" s="10" t="s">
        <v>12</v>
      </c>
      <c r="D19" s="11" t="s">
        <v>13</v>
      </c>
      <c r="E19" s="2" t="s">
        <v>33</v>
      </c>
      <c r="F19" s="3">
        <v>3044000</v>
      </c>
    </row>
    <row r="20" spans="1:6" s="9" customFormat="1" ht="25.95" customHeight="1" x14ac:dyDescent="0.3">
      <c r="A20" s="8">
        <v>2020</v>
      </c>
      <c r="B20" s="1">
        <v>44194</v>
      </c>
      <c r="C20" s="10" t="s">
        <v>23</v>
      </c>
      <c r="D20" s="11" t="s">
        <v>13</v>
      </c>
      <c r="E20" s="2" t="s">
        <v>34</v>
      </c>
      <c r="F20" s="3">
        <v>7836000</v>
      </c>
    </row>
    <row r="21" spans="1:6" s="9" customFormat="1" ht="25.95" customHeight="1" x14ac:dyDescent="0.3">
      <c r="A21" s="8">
        <v>2020</v>
      </c>
      <c r="B21" s="1">
        <v>44194</v>
      </c>
      <c r="C21" s="10" t="s">
        <v>23</v>
      </c>
      <c r="D21" s="11" t="s">
        <v>13</v>
      </c>
      <c r="E21" s="2" t="s">
        <v>35</v>
      </c>
      <c r="F21" s="3">
        <v>5200000</v>
      </c>
    </row>
    <row r="22" spans="1:6" s="9" customFormat="1" ht="25.95" customHeight="1" x14ac:dyDescent="0.3">
      <c r="A22" s="8">
        <v>2020</v>
      </c>
      <c r="B22" s="1">
        <v>44194</v>
      </c>
      <c r="C22" s="10" t="s">
        <v>26</v>
      </c>
      <c r="D22" s="11" t="s">
        <v>13</v>
      </c>
      <c r="E22" s="2" t="s">
        <v>36</v>
      </c>
      <c r="F22" s="3">
        <v>31344000</v>
      </c>
    </row>
    <row r="23" spans="1:6" s="9" customFormat="1" ht="25.95" customHeight="1" x14ac:dyDescent="0.3">
      <c r="A23" s="8">
        <v>2020</v>
      </c>
      <c r="B23" s="1">
        <v>44194</v>
      </c>
      <c r="C23" s="10" t="s">
        <v>26</v>
      </c>
      <c r="D23" s="11" t="s">
        <v>13</v>
      </c>
      <c r="E23" s="2" t="s">
        <v>21</v>
      </c>
      <c r="F23" s="3">
        <v>24948000</v>
      </c>
    </row>
    <row r="24" spans="1:6" s="9" customFormat="1" ht="25.95" customHeight="1" x14ac:dyDescent="0.3">
      <c r="A24" s="8">
        <v>2020</v>
      </c>
      <c r="B24" s="1">
        <v>44194</v>
      </c>
      <c r="C24" s="10" t="s">
        <v>26</v>
      </c>
      <c r="D24" s="11" t="s">
        <v>13</v>
      </c>
      <c r="E24" s="2" t="s">
        <v>37</v>
      </c>
      <c r="F24" s="3">
        <v>78360000</v>
      </c>
    </row>
    <row r="25" spans="1:6" s="9" customFormat="1" ht="25.95" customHeight="1" x14ac:dyDescent="0.3">
      <c r="A25" s="8">
        <v>2020</v>
      </c>
      <c r="B25" s="1">
        <v>44194</v>
      </c>
      <c r="C25" s="10" t="s">
        <v>12</v>
      </c>
      <c r="D25" s="11" t="s">
        <v>13</v>
      </c>
      <c r="E25" s="2" t="s">
        <v>38</v>
      </c>
      <c r="F25" s="3">
        <v>5000000</v>
      </c>
    </row>
    <row r="26" spans="1:6" s="9" customFormat="1" ht="25.95" customHeight="1" x14ac:dyDescent="0.3">
      <c r="A26" s="8">
        <v>2020</v>
      </c>
      <c r="B26" s="1">
        <v>44194</v>
      </c>
      <c r="C26" s="10" t="s">
        <v>22</v>
      </c>
      <c r="D26" s="11" t="s">
        <v>13</v>
      </c>
      <c r="E26" s="2" t="s">
        <v>39</v>
      </c>
      <c r="F26" s="3">
        <v>15672000</v>
      </c>
    </row>
    <row r="27" spans="1:6" s="9" customFormat="1" ht="25.95" customHeight="1" x14ac:dyDescent="0.3">
      <c r="A27" s="8">
        <v>2020</v>
      </c>
      <c r="B27" s="1">
        <v>44195</v>
      </c>
      <c r="C27" s="10" t="s">
        <v>18</v>
      </c>
      <c r="D27" s="11" t="s">
        <v>13</v>
      </c>
      <c r="E27" s="2" t="s">
        <v>40</v>
      </c>
      <c r="F27" s="3">
        <v>7836000</v>
      </c>
    </row>
    <row r="28" spans="1:6" s="9" customFormat="1" ht="25.95" customHeight="1" x14ac:dyDescent="0.3">
      <c r="A28" s="8">
        <v>2020</v>
      </c>
      <c r="B28" s="1">
        <v>44196</v>
      </c>
      <c r="C28" s="10" t="s">
        <v>12</v>
      </c>
      <c r="D28" s="11" t="s">
        <v>13</v>
      </c>
      <c r="E28" s="2" t="s">
        <v>17</v>
      </c>
      <c r="F28" s="3">
        <v>2424000</v>
      </c>
    </row>
    <row r="29" spans="1:6" s="9" customFormat="1" ht="25.95" customHeight="1" x14ac:dyDescent="0.3">
      <c r="A29" s="8">
        <v>2020</v>
      </c>
      <c r="B29" s="1">
        <v>43860</v>
      </c>
      <c r="C29" s="10" t="s">
        <v>41</v>
      </c>
      <c r="D29" s="11" t="s">
        <v>42</v>
      </c>
      <c r="E29" s="2" t="s">
        <v>43</v>
      </c>
      <c r="F29" s="3">
        <v>7224000</v>
      </c>
    </row>
    <row r="30" spans="1:6" s="9" customFormat="1" ht="25.95" customHeight="1" x14ac:dyDescent="0.3">
      <c r="A30" s="8">
        <v>2020</v>
      </c>
      <c r="B30" s="1">
        <v>43859</v>
      </c>
      <c r="C30" s="10" t="s">
        <v>41</v>
      </c>
      <c r="D30" s="11" t="s">
        <v>42</v>
      </c>
      <c r="E30" s="2" t="s">
        <v>44</v>
      </c>
      <c r="F30" s="3">
        <v>8264000</v>
      </c>
    </row>
    <row r="31" spans="1:6" s="9" customFormat="1" ht="25.95" customHeight="1" x14ac:dyDescent="0.3">
      <c r="A31" s="8">
        <v>2020</v>
      </c>
      <c r="B31" s="1">
        <v>43857</v>
      </c>
      <c r="C31" s="10" t="s">
        <v>45</v>
      </c>
      <c r="D31" s="11" t="s">
        <v>542</v>
      </c>
      <c r="E31" s="2" t="s">
        <v>46</v>
      </c>
      <c r="F31" s="3">
        <v>7224000</v>
      </c>
    </row>
    <row r="32" spans="1:6" s="9" customFormat="1" ht="25.95" customHeight="1" x14ac:dyDescent="0.3">
      <c r="A32" s="8">
        <v>2020</v>
      </c>
      <c r="B32" s="1">
        <v>43858</v>
      </c>
      <c r="C32" s="10" t="s">
        <v>45</v>
      </c>
      <c r="D32" s="11" t="s">
        <v>542</v>
      </c>
      <c r="E32" s="2" t="s">
        <v>47</v>
      </c>
      <c r="F32" s="3">
        <v>28896000</v>
      </c>
    </row>
    <row r="33" spans="1:6" s="9" customFormat="1" ht="25.95" customHeight="1" x14ac:dyDescent="0.3">
      <c r="A33" s="8">
        <v>2020</v>
      </c>
      <c r="B33" s="1">
        <v>43858</v>
      </c>
      <c r="C33" s="10" t="s">
        <v>45</v>
      </c>
      <c r="D33" s="11" t="s">
        <v>542</v>
      </c>
      <c r="E33" s="2" t="s">
        <v>48</v>
      </c>
      <c r="F33" s="3">
        <v>21672000</v>
      </c>
    </row>
    <row r="34" spans="1:6" s="9" customFormat="1" ht="25.95" customHeight="1" x14ac:dyDescent="0.3">
      <c r="A34" s="8">
        <v>2020</v>
      </c>
      <c r="B34" s="1">
        <v>43858</v>
      </c>
      <c r="C34" s="10" t="s">
        <v>45</v>
      </c>
      <c r="D34" s="11" t="s">
        <v>542</v>
      </c>
      <c r="E34" s="2" t="s">
        <v>49</v>
      </c>
      <c r="F34" s="3">
        <v>36120000</v>
      </c>
    </row>
    <row r="35" spans="1:6" s="9" customFormat="1" ht="25.95" customHeight="1" x14ac:dyDescent="0.3">
      <c r="A35" s="8">
        <v>2020</v>
      </c>
      <c r="B35" s="1">
        <v>43860</v>
      </c>
      <c r="C35" s="10" t="s">
        <v>45</v>
      </c>
      <c r="D35" s="11" t="s">
        <v>542</v>
      </c>
      <c r="E35" s="2" t="s">
        <v>50</v>
      </c>
      <c r="F35" s="3">
        <v>19866000</v>
      </c>
    </row>
    <row r="36" spans="1:6" s="9" customFormat="1" ht="25.95" customHeight="1" x14ac:dyDescent="0.3">
      <c r="A36" s="8">
        <v>2020</v>
      </c>
      <c r="B36" s="1">
        <v>43860</v>
      </c>
      <c r="C36" s="10" t="s">
        <v>45</v>
      </c>
      <c r="D36" s="11" t="s">
        <v>542</v>
      </c>
      <c r="E36" s="2" t="s">
        <v>51</v>
      </c>
      <c r="F36" s="3">
        <v>1204000</v>
      </c>
    </row>
    <row r="37" spans="1:6" s="9" customFormat="1" ht="25.95" customHeight="1" x14ac:dyDescent="0.3">
      <c r="A37" s="8">
        <v>2020</v>
      </c>
      <c r="B37" s="1">
        <v>44001</v>
      </c>
      <c r="C37" s="10" t="s">
        <v>45</v>
      </c>
      <c r="D37" s="11" t="s">
        <v>542</v>
      </c>
      <c r="E37" s="2" t="s">
        <v>52</v>
      </c>
      <c r="F37" s="3">
        <v>641000</v>
      </c>
    </row>
    <row r="38" spans="1:6" s="9" customFormat="1" ht="25.95" customHeight="1" x14ac:dyDescent="0.3">
      <c r="A38" s="8">
        <v>2020</v>
      </c>
      <c r="B38" s="1">
        <v>44067</v>
      </c>
      <c r="C38" s="10" t="s">
        <v>45</v>
      </c>
      <c r="D38" s="11" t="s">
        <v>542</v>
      </c>
      <c r="E38" s="2" t="s">
        <v>52</v>
      </c>
      <c r="F38" s="3">
        <v>641000</v>
      </c>
    </row>
    <row r="39" spans="1:6" s="9" customFormat="1" ht="25.95" customHeight="1" x14ac:dyDescent="0.3">
      <c r="A39" s="8">
        <v>2020</v>
      </c>
      <c r="B39" s="1">
        <v>44189</v>
      </c>
      <c r="C39" s="10" t="s">
        <v>45</v>
      </c>
      <c r="D39" s="11" t="s">
        <v>542</v>
      </c>
      <c r="E39" s="2" t="s">
        <v>50</v>
      </c>
      <c r="F39" s="3">
        <v>653000</v>
      </c>
    </row>
    <row r="40" spans="1:6" s="9" customFormat="1" ht="25.95" customHeight="1" x14ac:dyDescent="0.3">
      <c r="A40" s="8">
        <v>2020</v>
      </c>
      <c r="B40" s="1">
        <v>44189</v>
      </c>
      <c r="C40" s="10" t="s">
        <v>45</v>
      </c>
      <c r="D40" s="11" t="s">
        <v>542</v>
      </c>
      <c r="E40" s="2" t="s">
        <v>49</v>
      </c>
      <c r="F40" s="3">
        <v>54852000</v>
      </c>
    </row>
    <row r="41" spans="1:6" s="9" customFormat="1" ht="25.95" customHeight="1" x14ac:dyDescent="0.3">
      <c r="A41" s="8">
        <v>2020</v>
      </c>
      <c r="B41" s="1">
        <v>44189</v>
      </c>
      <c r="C41" s="10" t="s">
        <v>45</v>
      </c>
      <c r="D41" s="11" t="s">
        <v>542</v>
      </c>
      <c r="E41" s="2" t="s">
        <v>48</v>
      </c>
      <c r="F41" s="3">
        <v>31344000</v>
      </c>
    </row>
    <row r="42" spans="1:6" s="9" customFormat="1" ht="25.95" customHeight="1" x14ac:dyDescent="0.3">
      <c r="A42" s="8">
        <v>2020</v>
      </c>
      <c r="B42" s="1">
        <v>44189</v>
      </c>
      <c r="C42" s="10" t="s">
        <v>45</v>
      </c>
      <c r="D42" s="11" t="s">
        <v>542</v>
      </c>
      <c r="E42" s="2" t="s">
        <v>47</v>
      </c>
      <c r="F42" s="3">
        <v>39180000</v>
      </c>
    </row>
    <row r="43" spans="1:6" s="9" customFormat="1" ht="25.95" customHeight="1" x14ac:dyDescent="0.3">
      <c r="A43" s="8">
        <v>2020</v>
      </c>
      <c r="B43" s="1">
        <v>44194</v>
      </c>
      <c r="C43" s="10" t="s">
        <v>53</v>
      </c>
      <c r="D43" s="11" t="s">
        <v>543</v>
      </c>
      <c r="E43" s="2" t="s">
        <v>54</v>
      </c>
      <c r="F43" s="3">
        <v>23508000</v>
      </c>
    </row>
    <row r="44" spans="1:6" s="9" customFormat="1" ht="25.95" customHeight="1" x14ac:dyDescent="0.3">
      <c r="A44" s="8">
        <v>2020</v>
      </c>
      <c r="B44" s="1">
        <v>44195</v>
      </c>
      <c r="C44" s="10" t="s">
        <v>53</v>
      </c>
      <c r="D44" s="11" t="s">
        <v>543</v>
      </c>
      <c r="E44" s="2" t="s">
        <v>55</v>
      </c>
      <c r="F44" s="3">
        <v>7836000</v>
      </c>
    </row>
    <row r="45" spans="1:6" s="9" customFormat="1" ht="25.95" customHeight="1" x14ac:dyDescent="0.3">
      <c r="A45" s="8">
        <v>2020</v>
      </c>
      <c r="B45" s="1">
        <v>44195</v>
      </c>
      <c r="C45" s="10" t="s">
        <v>56</v>
      </c>
      <c r="D45" s="11" t="s">
        <v>543</v>
      </c>
      <c r="E45" s="2" t="s">
        <v>57</v>
      </c>
      <c r="F45" s="3">
        <v>7836000</v>
      </c>
    </row>
    <row r="46" spans="1:6" s="9" customFormat="1" ht="25.95" customHeight="1" x14ac:dyDescent="0.3">
      <c r="A46" s="8">
        <v>2020</v>
      </c>
      <c r="B46" s="1">
        <v>44195</v>
      </c>
      <c r="C46" s="10" t="s">
        <v>56</v>
      </c>
      <c r="D46" s="11" t="s">
        <v>543</v>
      </c>
      <c r="E46" s="2" t="s">
        <v>58</v>
      </c>
      <c r="F46" s="3">
        <v>7836000</v>
      </c>
    </row>
    <row r="47" spans="1:6" s="9" customFormat="1" ht="25.95" customHeight="1" x14ac:dyDescent="0.3">
      <c r="A47" s="8">
        <v>2021</v>
      </c>
      <c r="B47" s="1">
        <v>43855</v>
      </c>
      <c r="C47" s="10" t="s">
        <v>56</v>
      </c>
      <c r="D47" s="11" t="s">
        <v>543</v>
      </c>
      <c r="E47" s="2" t="s">
        <v>59</v>
      </c>
      <c r="F47" s="3">
        <v>7836000</v>
      </c>
    </row>
    <row r="48" spans="1:6" s="9" customFormat="1" ht="25.95" customHeight="1" x14ac:dyDescent="0.3">
      <c r="A48" s="8">
        <v>2020</v>
      </c>
      <c r="B48" s="1">
        <v>43875</v>
      </c>
      <c r="C48" s="10" t="s">
        <v>60</v>
      </c>
      <c r="D48" s="11" t="s">
        <v>61</v>
      </c>
      <c r="E48" s="2" t="s">
        <v>62</v>
      </c>
      <c r="F48" s="3">
        <v>17184000</v>
      </c>
    </row>
    <row r="49" spans="1:6" s="9" customFormat="1" ht="25.95" customHeight="1" x14ac:dyDescent="0.3">
      <c r="A49" s="8">
        <v>2020</v>
      </c>
      <c r="B49" s="1">
        <v>43875</v>
      </c>
      <c r="C49" s="10" t="s">
        <v>60</v>
      </c>
      <c r="D49" s="11" t="s">
        <v>61</v>
      </c>
      <c r="E49" s="2" t="s">
        <v>63</v>
      </c>
      <c r="F49" s="3">
        <v>4816000</v>
      </c>
    </row>
    <row r="50" spans="1:6" s="9" customFormat="1" ht="25.95" customHeight="1" x14ac:dyDescent="0.3">
      <c r="A50" s="8">
        <v>2020</v>
      </c>
      <c r="B50" s="1">
        <v>43888</v>
      </c>
      <c r="C50" s="10" t="s">
        <v>60</v>
      </c>
      <c r="D50" s="11" t="s">
        <v>61</v>
      </c>
      <c r="E50" s="2" t="s">
        <v>64</v>
      </c>
      <c r="F50" s="3">
        <v>21672000</v>
      </c>
    </row>
    <row r="51" spans="1:6" s="9" customFormat="1" ht="25.95" customHeight="1" x14ac:dyDescent="0.3">
      <c r="A51" s="8">
        <v>2020</v>
      </c>
      <c r="B51" s="1">
        <v>43900</v>
      </c>
      <c r="C51" s="10" t="s">
        <v>60</v>
      </c>
      <c r="D51" s="11" t="s">
        <v>61</v>
      </c>
      <c r="E51" s="2" t="s">
        <v>65</v>
      </c>
      <c r="F51" s="3">
        <v>602000</v>
      </c>
    </row>
    <row r="52" spans="1:6" s="9" customFormat="1" ht="25.95" customHeight="1" x14ac:dyDescent="0.3">
      <c r="A52" s="8">
        <v>2020</v>
      </c>
      <c r="B52" s="1">
        <v>43900</v>
      </c>
      <c r="C52" s="10" t="s">
        <v>60</v>
      </c>
      <c r="D52" s="11" t="s">
        <v>61</v>
      </c>
      <c r="E52" s="2" t="s">
        <v>66</v>
      </c>
      <c r="F52" s="3">
        <v>602000</v>
      </c>
    </row>
    <row r="53" spans="1:6" s="9" customFormat="1" ht="25.95" customHeight="1" x14ac:dyDescent="0.3">
      <c r="A53" s="8">
        <v>2020</v>
      </c>
      <c r="B53" s="1">
        <v>43900</v>
      </c>
      <c r="C53" s="10" t="s">
        <v>60</v>
      </c>
      <c r="D53" s="11" t="s">
        <v>61</v>
      </c>
      <c r="E53" s="2" t="s">
        <v>67</v>
      </c>
      <c r="F53" s="3">
        <v>602000</v>
      </c>
    </row>
    <row r="54" spans="1:6" s="9" customFormat="1" ht="25.95" customHeight="1" x14ac:dyDescent="0.3">
      <c r="A54" s="8">
        <v>2020</v>
      </c>
      <c r="B54" s="1">
        <v>43900</v>
      </c>
      <c r="C54" s="10" t="s">
        <v>60</v>
      </c>
      <c r="D54" s="11" t="s">
        <v>61</v>
      </c>
      <c r="E54" s="2" t="s">
        <v>68</v>
      </c>
      <c r="F54" s="3">
        <v>602000</v>
      </c>
    </row>
    <row r="55" spans="1:6" s="9" customFormat="1" ht="25.95" customHeight="1" x14ac:dyDescent="0.3">
      <c r="A55" s="8">
        <v>2020</v>
      </c>
      <c r="B55" s="1">
        <v>43923</v>
      </c>
      <c r="C55" s="10" t="s">
        <v>60</v>
      </c>
      <c r="D55" s="11" t="s">
        <v>61</v>
      </c>
      <c r="E55" s="2" t="s">
        <v>67</v>
      </c>
      <c r="F55" s="3">
        <v>641000</v>
      </c>
    </row>
    <row r="56" spans="1:6" s="9" customFormat="1" ht="25.95" customHeight="1" x14ac:dyDescent="0.3">
      <c r="A56" s="8">
        <v>2020</v>
      </c>
      <c r="B56" s="1">
        <v>43929</v>
      </c>
      <c r="C56" s="10" t="s">
        <v>60</v>
      </c>
      <c r="D56" s="11" t="s">
        <v>61</v>
      </c>
      <c r="E56" s="2" t="s">
        <v>65</v>
      </c>
      <c r="F56" s="3">
        <v>641000</v>
      </c>
    </row>
    <row r="57" spans="1:6" s="9" customFormat="1" ht="25.95" customHeight="1" x14ac:dyDescent="0.3">
      <c r="A57" s="8">
        <v>2020</v>
      </c>
      <c r="B57" s="1">
        <v>43925</v>
      </c>
      <c r="C57" s="10" t="s">
        <v>60</v>
      </c>
      <c r="D57" s="11" t="s">
        <v>61</v>
      </c>
      <c r="E57" s="2" t="s">
        <v>66</v>
      </c>
      <c r="F57" s="3">
        <v>641000</v>
      </c>
    </row>
    <row r="58" spans="1:6" s="9" customFormat="1" ht="25.95" customHeight="1" x14ac:dyDescent="0.3">
      <c r="A58" s="8">
        <v>2020</v>
      </c>
      <c r="B58" s="1">
        <v>43929</v>
      </c>
      <c r="C58" s="10" t="s">
        <v>60</v>
      </c>
      <c r="D58" s="11" t="s">
        <v>61</v>
      </c>
      <c r="E58" s="2" t="s">
        <v>68</v>
      </c>
      <c r="F58" s="3">
        <v>641000</v>
      </c>
    </row>
    <row r="59" spans="1:6" s="9" customFormat="1" ht="25.95" customHeight="1" x14ac:dyDescent="0.3">
      <c r="A59" s="8">
        <v>2020</v>
      </c>
      <c r="B59" s="1">
        <v>43959</v>
      </c>
      <c r="C59" s="10" t="s">
        <v>60</v>
      </c>
      <c r="D59" s="11" t="s">
        <v>61</v>
      </c>
      <c r="E59" s="2" t="s">
        <v>67</v>
      </c>
      <c r="F59" s="3">
        <v>641000</v>
      </c>
    </row>
    <row r="60" spans="1:6" s="9" customFormat="1" ht="25.95" customHeight="1" x14ac:dyDescent="0.3">
      <c r="A60" s="8">
        <v>2020</v>
      </c>
      <c r="B60" s="1">
        <v>43959</v>
      </c>
      <c r="C60" s="10" t="s">
        <v>60</v>
      </c>
      <c r="D60" s="11" t="s">
        <v>61</v>
      </c>
      <c r="E60" s="2" t="s">
        <v>65</v>
      </c>
      <c r="F60" s="3">
        <v>641000</v>
      </c>
    </row>
    <row r="61" spans="1:6" s="9" customFormat="1" ht="25.95" customHeight="1" x14ac:dyDescent="0.3">
      <c r="A61" s="8">
        <v>2020</v>
      </c>
      <c r="B61" s="1">
        <v>43959</v>
      </c>
      <c r="C61" s="10" t="s">
        <v>60</v>
      </c>
      <c r="D61" s="11" t="s">
        <v>61</v>
      </c>
      <c r="E61" s="2" t="s">
        <v>66</v>
      </c>
      <c r="F61" s="3">
        <v>641000</v>
      </c>
    </row>
    <row r="62" spans="1:6" s="9" customFormat="1" ht="25.95" customHeight="1" x14ac:dyDescent="0.3">
      <c r="A62" s="8">
        <v>2020</v>
      </c>
      <c r="B62" s="1">
        <v>43959</v>
      </c>
      <c r="C62" s="10" t="s">
        <v>60</v>
      </c>
      <c r="D62" s="11" t="s">
        <v>61</v>
      </c>
      <c r="E62" s="2" t="s">
        <v>68</v>
      </c>
      <c r="F62" s="3">
        <v>641000</v>
      </c>
    </row>
    <row r="63" spans="1:6" s="9" customFormat="1" ht="25.95" customHeight="1" x14ac:dyDescent="0.3">
      <c r="A63" s="8">
        <v>2020</v>
      </c>
      <c r="B63" s="1">
        <v>43861</v>
      </c>
      <c r="C63" s="10" t="s">
        <v>60</v>
      </c>
      <c r="D63" s="11" t="s">
        <v>61</v>
      </c>
      <c r="E63" s="2" t="s">
        <v>69</v>
      </c>
      <c r="F63" s="3">
        <v>4214000</v>
      </c>
    </row>
    <row r="64" spans="1:6" s="9" customFormat="1" ht="25.95" customHeight="1" x14ac:dyDescent="0.3">
      <c r="A64" s="8">
        <v>2020</v>
      </c>
      <c r="B64" s="1">
        <v>43889</v>
      </c>
      <c r="C64" s="10" t="s">
        <v>60</v>
      </c>
      <c r="D64" s="11" t="s">
        <v>61</v>
      </c>
      <c r="E64" s="2" t="s">
        <v>69</v>
      </c>
      <c r="F64" s="3">
        <v>4214000</v>
      </c>
    </row>
    <row r="65" spans="1:6" s="9" customFormat="1" ht="25.95" customHeight="1" x14ac:dyDescent="0.3">
      <c r="A65" s="8">
        <v>2020</v>
      </c>
      <c r="B65" s="1">
        <v>43921</v>
      </c>
      <c r="C65" s="10" t="s">
        <v>60</v>
      </c>
      <c r="D65" s="11" t="s">
        <v>61</v>
      </c>
      <c r="E65" s="2" t="s">
        <v>69</v>
      </c>
      <c r="F65" s="3">
        <v>4487000</v>
      </c>
    </row>
    <row r="66" spans="1:6" s="9" customFormat="1" ht="25.95" customHeight="1" x14ac:dyDescent="0.3">
      <c r="A66" s="8">
        <v>2020</v>
      </c>
      <c r="B66" s="1">
        <v>43987</v>
      </c>
      <c r="C66" s="10" t="s">
        <v>60</v>
      </c>
      <c r="D66" s="11" t="s">
        <v>61</v>
      </c>
      <c r="E66" s="2" t="s">
        <v>66</v>
      </c>
      <c r="F66" s="3">
        <v>641000</v>
      </c>
    </row>
    <row r="67" spans="1:6" s="9" customFormat="1" ht="25.95" customHeight="1" x14ac:dyDescent="0.3">
      <c r="A67" s="8">
        <v>2020</v>
      </c>
      <c r="B67" s="1">
        <v>43987</v>
      </c>
      <c r="C67" s="10" t="s">
        <v>60</v>
      </c>
      <c r="D67" s="11" t="s">
        <v>61</v>
      </c>
      <c r="E67" s="2" t="s">
        <v>68</v>
      </c>
      <c r="F67" s="3">
        <v>641000</v>
      </c>
    </row>
    <row r="68" spans="1:6" s="9" customFormat="1" ht="25.95" customHeight="1" x14ac:dyDescent="0.3">
      <c r="A68" s="8">
        <v>2020</v>
      </c>
      <c r="B68" s="1">
        <v>43987</v>
      </c>
      <c r="C68" s="10" t="s">
        <v>60</v>
      </c>
      <c r="D68" s="11" t="s">
        <v>61</v>
      </c>
      <c r="E68" s="2" t="s">
        <v>67</v>
      </c>
      <c r="F68" s="3">
        <v>641000</v>
      </c>
    </row>
    <row r="69" spans="1:6" s="9" customFormat="1" ht="25.95" customHeight="1" x14ac:dyDescent="0.3">
      <c r="A69" s="8">
        <v>2020</v>
      </c>
      <c r="B69" s="1">
        <v>43983</v>
      </c>
      <c r="C69" s="10" t="s">
        <v>60</v>
      </c>
      <c r="D69" s="11" t="s">
        <v>61</v>
      </c>
      <c r="E69" s="2" t="s">
        <v>65</v>
      </c>
      <c r="F69" s="3">
        <v>641000</v>
      </c>
    </row>
    <row r="70" spans="1:6" s="9" customFormat="1" ht="25.95" customHeight="1" x14ac:dyDescent="0.3">
      <c r="A70" s="8">
        <v>2020</v>
      </c>
      <c r="B70" s="1">
        <v>44013</v>
      </c>
      <c r="C70" s="10" t="s">
        <v>60</v>
      </c>
      <c r="D70" s="11" t="s">
        <v>61</v>
      </c>
      <c r="E70" s="2" t="s">
        <v>67</v>
      </c>
      <c r="F70" s="3">
        <v>641000</v>
      </c>
    </row>
    <row r="71" spans="1:6" s="9" customFormat="1" ht="25.95" customHeight="1" x14ac:dyDescent="0.3">
      <c r="A71" s="8">
        <v>2020</v>
      </c>
      <c r="B71" s="1">
        <v>44013</v>
      </c>
      <c r="C71" s="10" t="s">
        <v>60</v>
      </c>
      <c r="D71" s="11" t="s">
        <v>61</v>
      </c>
      <c r="E71" s="2" t="s">
        <v>66</v>
      </c>
      <c r="F71" s="3">
        <v>641000</v>
      </c>
    </row>
    <row r="72" spans="1:6" s="9" customFormat="1" ht="25.95" customHeight="1" x14ac:dyDescent="0.3">
      <c r="A72" s="8">
        <v>2020</v>
      </c>
      <c r="B72" s="1">
        <v>44013</v>
      </c>
      <c r="C72" s="10" t="s">
        <v>60</v>
      </c>
      <c r="D72" s="11" t="s">
        <v>61</v>
      </c>
      <c r="E72" s="2" t="s">
        <v>68</v>
      </c>
      <c r="F72" s="3">
        <v>641000</v>
      </c>
    </row>
    <row r="73" spans="1:6" s="9" customFormat="1" ht="25.95" customHeight="1" x14ac:dyDescent="0.3">
      <c r="A73" s="8">
        <v>2020</v>
      </c>
      <c r="B73" s="1">
        <v>44013</v>
      </c>
      <c r="C73" s="10" t="s">
        <v>60</v>
      </c>
      <c r="D73" s="11" t="s">
        <v>61</v>
      </c>
      <c r="E73" s="2" t="s">
        <v>65</v>
      </c>
      <c r="F73" s="3">
        <v>641000</v>
      </c>
    </row>
    <row r="74" spans="1:6" s="9" customFormat="1" ht="25.95" customHeight="1" x14ac:dyDescent="0.3">
      <c r="A74" s="8">
        <v>2020</v>
      </c>
      <c r="B74" s="1">
        <v>44051</v>
      </c>
      <c r="C74" s="10" t="s">
        <v>60</v>
      </c>
      <c r="D74" s="11" t="s">
        <v>61</v>
      </c>
      <c r="E74" s="2" t="s">
        <v>67</v>
      </c>
      <c r="F74" s="3">
        <v>641000</v>
      </c>
    </row>
    <row r="75" spans="1:6" s="9" customFormat="1" ht="25.95" customHeight="1" x14ac:dyDescent="0.3">
      <c r="A75" s="8">
        <v>2020</v>
      </c>
      <c r="B75" s="1">
        <v>44051</v>
      </c>
      <c r="C75" s="10" t="s">
        <v>60</v>
      </c>
      <c r="D75" s="11" t="s">
        <v>61</v>
      </c>
      <c r="E75" s="2" t="s">
        <v>65</v>
      </c>
      <c r="F75" s="3">
        <v>641000</v>
      </c>
    </row>
    <row r="76" spans="1:6" s="9" customFormat="1" ht="25.95" customHeight="1" x14ac:dyDescent="0.3">
      <c r="A76" s="8">
        <v>2020</v>
      </c>
      <c r="B76" s="1">
        <v>44051</v>
      </c>
      <c r="C76" s="10" t="s">
        <v>60</v>
      </c>
      <c r="D76" s="11" t="s">
        <v>61</v>
      </c>
      <c r="E76" s="2" t="s">
        <v>66</v>
      </c>
      <c r="F76" s="3">
        <v>641000</v>
      </c>
    </row>
    <row r="77" spans="1:6" s="9" customFormat="1" ht="25.95" customHeight="1" x14ac:dyDescent="0.3">
      <c r="A77" s="8">
        <v>2020</v>
      </c>
      <c r="B77" s="1">
        <v>44051</v>
      </c>
      <c r="C77" s="10" t="s">
        <v>60</v>
      </c>
      <c r="D77" s="11" t="s">
        <v>61</v>
      </c>
      <c r="E77" s="2" t="s">
        <v>68</v>
      </c>
      <c r="F77" s="3">
        <v>641000</v>
      </c>
    </row>
    <row r="78" spans="1:6" s="9" customFormat="1" ht="25.95" customHeight="1" x14ac:dyDescent="0.3">
      <c r="A78" s="8">
        <v>2020</v>
      </c>
      <c r="B78" s="1">
        <v>44074</v>
      </c>
      <c r="C78" s="10" t="s">
        <v>60</v>
      </c>
      <c r="D78" s="11" t="s">
        <v>61</v>
      </c>
      <c r="E78" s="2" t="s">
        <v>65</v>
      </c>
      <c r="F78" s="3">
        <v>641000</v>
      </c>
    </row>
    <row r="79" spans="1:6" s="9" customFormat="1" ht="25.95" customHeight="1" x14ac:dyDescent="0.3">
      <c r="A79" s="8">
        <v>2020</v>
      </c>
      <c r="B79" s="1">
        <v>44074</v>
      </c>
      <c r="C79" s="10" t="s">
        <v>60</v>
      </c>
      <c r="D79" s="11" t="s">
        <v>61</v>
      </c>
      <c r="E79" s="2" t="s">
        <v>66</v>
      </c>
      <c r="F79" s="3">
        <v>641000</v>
      </c>
    </row>
    <row r="80" spans="1:6" s="9" customFormat="1" ht="25.95" customHeight="1" x14ac:dyDescent="0.3">
      <c r="A80" s="8">
        <v>2020</v>
      </c>
      <c r="B80" s="1">
        <v>44074</v>
      </c>
      <c r="C80" s="10" t="s">
        <v>60</v>
      </c>
      <c r="D80" s="11" t="s">
        <v>61</v>
      </c>
      <c r="E80" s="2" t="s">
        <v>67</v>
      </c>
      <c r="F80" s="3">
        <v>641000</v>
      </c>
    </row>
    <row r="81" spans="1:6" s="9" customFormat="1" ht="25.95" customHeight="1" x14ac:dyDescent="0.3">
      <c r="A81" s="8">
        <v>2020</v>
      </c>
      <c r="B81" s="1">
        <v>44074</v>
      </c>
      <c r="C81" s="10" t="s">
        <v>60</v>
      </c>
      <c r="D81" s="11" t="s">
        <v>61</v>
      </c>
      <c r="E81" s="2" t="s">
        <v>68</v>
      </c>
      <c r="F81" s="3">
        <v>641000</v>
      </c>
    </row>
    <row r="82" spans="1:6" s="9" customFormat="1" ht="25.95" customHeight="1" x14ac:dyDescent="0.3">
      <c r="A82" s="8">
        <v>2020</v>
      </c>
      <c r="B82" s="1">
        <v>44106</v>
      </c>
      <c r="C82" s="10" t="s">
        <v>60</v>
      </c>
      <c r="D82" s="11" t="s">
        <v>61</v>
      </c>
      <c r="E82" s="2" t="s">
        <v>65</v>
      </c>
      <c r="F82" s="3">
        <v>653000</v>
      </c>
    </row>
    <row r="83" spans="1:6" s="9" customFormat="1" ht="25.95" customHeight="1" x14ac:dyDescent="0.3">
      <c r="A83" s="8">
        <v>2020</v>
      </c>
      <c r="B83" s="1">
        <v>44137</v>
      </c>
      <c r="C83" s="10" t="s">
        <v>60</v>
      </c>
      <c r="D83" s="11" t="s">
        <v>61</v>
      </c>
      <c r="E83" s="2" t="s">
        <v>65</v>
      </c>
      <c r="F83" s="3">
        <v>653000</v>
      </c>
    </row>
    <row r="84" spans="1:6" s="9" customFormat="1" ht="25.95" customHeight="1" x14ac:dyDescent="0.3">
      <c r="A84" s="8">
        <v>2020</v>
      </c>
      <c r="B84" s="1">
        <v>44106</v>
      </c>
      <c r="C84" s="10" t="s">
        <v>60</v>
      </c>
      <c r="D84" s="11" t="s">
        <v>61</v>
      </c>
      <c r="E84" s="2" t="s">
        <v>66</v>
      </c>
      <c r="F84" s="3">
        <v>653000</v>
      </c>
    </row>
    <row r="85" spans="1:6" s="9" customFormat="1" ht="25.95" customHeight="1" x14ac:dyDescent="0.3">
      <c r="A85" s="8">
        <v>2020</v>
      </c>
      <c r="B85" s="1">
        <v>44106</v>
      </c>
      <c r="C85" s="10" t="s">
        <v>60</v>
      </c>
      <c r="D85" s="11" t="s">
        <v>61</v>
      </c>
      <c r="E85" s="2" t="s">
        <v>67</v>
      </c>
      <c r="F85" s="3">
        <v>653000</v>
      </c>
    </row>
    <row r="86" spans="1:6" s="9" customFormat="1" ht="25.95" customHeight="1" x14ac:dyDescent="0.3">
      <c r="A86" s="8">
        <v>2020</v>
      </c>
      <c r="B86" s="1">
        <v>44106</v>
      </c>
      <c r="C86" s="10" t="s">
        <v>60</v>
      </c>
      <c r="D86" s="11" t="s">
        <v>61</v>
      </c>
      <c r="E86" s="2" t="s">
        <v>68</v>
      </c>
      <c r="F86" s="3">
        <v>653000</v>
      </c>
    </row>
    <row r="87" spans="1:6" s="9" customFormat="1" ht="25.95" customHeight="1" x14ac:dyDescent="0.3">
      <c r="A87" s="8">
        <v>2020</v>
      </c>
      <c r="B87" s="1">
        <v>44182</v>
      </c>
      <c r="C87" s="10" t="s">
        <v>60</v>
      </c>
      <c r="D87" s="11" t="s">
        <v>61</v>
      </c>
      <c r="E87" s="2" t="s">
        <v>70</v>
      </c>
      <c r="F87" s="3">
        <v>7836000</v>
      </c>
    </row>
    <row r="88" spans="1:6" s="9" customFormat="1" ht="25.95" customHeight="1" x14ac:dyDescent="0.3">
      <c r="A88" s="8">
        <v>2020</v>
      </c>
      <c r="B88" s="1">
        <v>44188</v>
      </c>
      <c r="C88" s="10" t="s">
        <v>60</v>
      </c>
      <c r="D88" s="11" t="s">
        <v>61</v>
      </c>
      <c r="E88" s="2" t="s">
        <v>71</v>
      </c>
      <c r="F88" s="3">
        <v>7836000</v>
      </c>
    </row>
    <row r="89" spans="1:6" s="9" customFormat="1" ht="25.95" customHeight="1" x14ac:dyDescent="0.3">
      <c r="A89" s="8">
        <v>2020</v>
      </c>
      <c r="B89" s="1">
        <v>44188</v>
      </c>
      <c r="C89" s="10" t="s">
        <v>60</v>
      </c>
      <c r="D89" s="11" t="s">
        <v>61</v>
      </c>
      <c r="E89" s="2" t="s">
        <v>72</v>
      </c>
      <c r="F89" s="3">
        <v>3882000</v>
      </c>
    </row>
    <row r="90" spans="1:6" s="9" customFormat="1" ht="25.95" customHeight="1" x14ac:dyDescent="0.3">
      <c r="A90" s="8">
        <v>2020</v>
      </c>
      <c r="B90" s="1">
        <v>44193</v>
      </c>
      <c r="C90" s="10" t="s">
        <v>60</v>
      </c>
      <c r="D90" s="11" t="s">
        <v>61</v>
      </c>
      <c r="E90" s="2" t="s">
        <v>73</v>
      </c>
      <c r="F90" s="3">
        <v>42054000</v>
      </c>
    </row>
    <row r="91" spans="1:6" s="9" customFormat="1" ht="25.95" customHeight="1" x14ac:dyDescent="0.3">
      <c r="A91" s="8">
        <v>2020</v>
      </c>
      <c r="B91" s="1">
        <v>44193</v>
      </c>
      <c r="C91" s="10" t="s">
        <v>60</v>
      </c>
      <c r="D91" s="11" t="s">
        <v>61</v>
      </c>
      <c r="E91" s="2" t="s">
        <v>74</v>
      </c>
      <c r="F91" s="3">
        <v>16978000</v>
      </c>
    </row>
    <row r="92" spans="1:6" s="9" customFormat="1" ht="25.95" customHeight="1" x14ac:dyDescent="0.3">
      <c r="A92" s="8">
        <v>2020</v>
      </c>
      <c r="B92" s="1">
        <v>44193</v>
      </c>
      <c r="C92" s="10" t="s">
        <v>60</v>
      </c>
      <c r="D92" s="11" t="s">
        <v>61</v>
      </c>
      <c r="E92" s="2" t="s">
        <v>75</v>
      </c>
      <c r="F92" s="3">
        <v>2549000</v>
      </c>
    </row>
    <row r="93" spans="1:6" s="9" customFormat="1" ht="25.95" customHeight="1" x14ac:dyDescent="0.3">
      <c r="A93" s="8">
        <v>2020</v>
      </c>
      <c r="B93" s="1">
        <v>44194</v>
      </c>
      <c r="C93" s="10" t="s">
        <v>60</v>
      </c>
      <c r="D93" s="11" t="s">
        <v>61</v>
      </c>
      <c r="E93" s="2" t="s">
        <v>76</v>
      </c>
      <c r="F93" s="3">
        <v>3265000</v>
      </c>
    </row>
    <row r="94" spans="1:6" s="9" customFormat="1" ht="25.95" customHeight="1" x14ac:dyDescent="0.3">
      <c r="A94" s="8">
        <v>2020</v>
      </c>
      <c r="B94" s="1">
        <v>44195</v>
      </c>
      <c r="C94" s="10" t="s">
        <v>60</v>
      </c>
      <c r="D94" s="11" t="s">
        <v>61</v>
      </c>
      <c r="E94" s="2" t="s">
        <v>77</v>
      </c>
      <c r="F94" s="3">
        <v>36045600</v>
      </c>
    </row>
    <row r="95" spans="1:6" s="9" customFormat="1" ht="25.95" customHeight="1" x14ac:dyDescent="0.3">
      <c r="A95" s="8">
        <v>2020</v>
      </c>
      <c r="B95" s="1">
        <v>44196</v>
      </c>
      <c r="C95" s="10" t="s">
        <v>60</v>
      </c>
      <c r="D95" s="11" t="s">
        <v>61</v>
      </c>
      <c r="E95" s="2" t="s">
        <v>78</v>
      </c>
      <c r="F95" s="3">
        <v>7836000</v>
      </c>
    </row>
    <row r="96" spans="1:6" s="9" customFormat="1" ht="25.95" customHeight="1" x14ac:dyDescent="0.3">
      <c r="A96" s="8">
        <v>2020</v>
      </c>
      <c r="B96" s="1">
        <v>44196</v>
      </c>
      <c r="C96" s="10" t="s">
        <v>60</v>
      </c>
      <c r="D96" s="11" t="s">
        <v>61</v>
      </c>
      <c r="E96" s="2" t="s">
        <v>79</v>
      </c>
      <c r="F96" s="3">
        <v>5224000</v>
      </c>
    </row>
    <row r="97" spans="1:6" s="9" customFormat="1" ht="25.95" customHeight="1" x14ac:dyDescent="0.3">
      <c r="A97" s="8">
        <v>2020</v>
      </c>
      <c r="B97" s="1">
        <v>44196</v>
      </c>
      <c r="C97" s="10" t="s">
        <v>60</v>
      </c>
      <c r="D97" s="11" t="s">
        <v>61</v>
      </c>
      <c r="E97" s="2" t="s">
        <v>80</v>
      </c>
      <c r="F97" s="3">
        <v>48536000</v>
      </c>
    </row>
    <row r="98" spans="1:6" s="9" customFormat="1" ht="25.95" customHeight="1" x14ac:dyDescent="0.3">
      <c r="A98" s="8">
        <v>2020</v>
      </c>
      <c r="B98" s="1">
        <v>44196</v>
      </c>
      <c r="C98" s="10" t="s">
        <v>60</v>
      </c>
      <c r="D98" s="11" t="s">
        <v>61</v>
      </c>
      <c r="E98" s="2" t="s">
        <v>81</v>
      </c>
      <c r="F98" s="3">
        <v>23508000</v>
      </c>
    </row>
    <row r="99" spans="1:6" s="9" customFormat="1" ht="25.95" customHeight="1" x14ac:dyDescent="0.3">
      <c r="A99" s="8">
        <v>2020</v>
      </c>
      <c r="B99" s="1">
        <v>44195</v>
      </c>
      <c r="C99" s="10" t="s">
        <v>60</v>
      </c>
      <c r="D99" s="11" t="s">
        <v>61</v>
      </c>
      <c r="E99" s="2" t="s">
        <v>82</v>
      </c>
      <c r="F99" s="3">
        <v>75284000</v>
      </c>
    </row>
    <row r="100" spans="1:6" s="9" customFormat="1" ht="25.95" customHeight="1" x14ac:dyDescent="0.3">
      <c r="A100" s="8">
        <v>2020</v>
      </c>
      <c r="B100" s="1">
        <v>44196</v>
      </c>
      <c r="C100" s="10" t="s">
        <v>83</v>
      </c>
      <c r="D100" s="11" t="s">
        <v>84</v>
      </c>
      <c r="E100" s="2" t="s">
        <v>85</v>
      </c>
      <c r="F100" s="3">
        <v>7836000</v>
      </c>
    </row>
    <row r="101" spans="1:6" s="9" customFormat="1" ht="25.95" customHeight="1" x14ac:dyDescent="0.3">
      <c r="A101" s="8">
        <v>2020</v>
      </c>
      <c r="B101" s="1">
        <v>44196</v>
      </c>
      <c r="C101" s="10" t="s">
        <v>83</v>
      </c>
      <c r="D101" s="11" t="s">
        <v>84</v>
      </c>
      <c r="E101" s="2" t="s">
        <v>86</v>
      </c>
      <c r="F101" s="3">
        <v>15324000</v>
      </c>
    </row>
    <row r="102" spans="1:6" s="9" customFormat="1" ht="25.95" customHeight="1" x14ac:dyDescent="0.3">
      <c r="A102" s="8">
        <v>2020</v>
      </c>
      <c r="B102" s="1">
        <v>44196</v>
      </c>
      <c r="C102" s="10" t="s">
        <v>83</v>
      </c>
      <c r="D102" s="11" t="s">
        <v>84</v>
      </c>
      <c r="E102" s="2" t="s">
        <v>87</v>
      </c>
      <c r="F102" s="3">
        <v>69084000</v>
      </c>
    </row>
    <row r="103" spans="1:6" s="9" customFormat="1" ht="25.95" customHeight="1" x14ac:dyDescent="0.3">
      <c r="A103" s="8">
        <v>2020</v>
      </c>
      <c r="B103" s="1">
        <v>44196</v>
      </c>
      <c r="C103" s="10" t="s">
        <v>83</v>
      </c>
      <c r="D103" s="11" t="s">
        <v>84</v>
      </c>
      <c r="E103" s="2" t="s">
        <v>88</v>
      </c>
      <c r="F103" s="3">
        <v>22998000</v>
      </c>
    </row>
    <row r="104" spans="1:6" s="9" customFormat="1" ht="25.95" customHeight="1" x14ac:dyDescent="0.3">
      <c r="A104" s="8">
        <v>2020</v>
      </c>
      <c r="B104" s="1">
        <v>44196</v>
      </c>
      <c r="C104" s="10" t="s">
        <v>83</v>
      </c>
      <c r="D104" s="11" t="s">
        <v>84</v>
      </c>
      <c r="E104" s="2" t="s">
        <v>89</v>
      </c>
      <c r="F104" s="3">
        <v>111147000</v>
      </c>
    </row>
    <row r="105" spans="1:6" s="9" customFormat="1" ht="25.95" customHeight="1" x14ac:dyDescent="0.3">
      <c r="A105" s="8">
        <v>2020</v>
      </c>
      <c r="B105" s="1">
        <v>44196</v>
      </c>
      <c r="C105" s="10" t="s">
        <v>83</v>
      </c>
      <c r="D105" s="11" t="s">
        <v>84</v>
      </c>
      <c r="E105" s="2" t="s">
        <v>90</v>
      </c>
      <c r="F105" s="3">
        <v>15672000</v>
      </c>
    </row>
    <row r="106" spans="1:6" s="9" customFormat="1" ht="25.95" customHeight="1" x14ac:dyDescent="0.3">
      <c r="A106" s="8">
        <v>2020</v>
      </c>
      <c r="B106" s="1">
        <v>44196</v>
      </c>
      <c r="C106" s="10" t="s">
        <v>83</v>
      </c>
      <c r="D106" s="11" t="s">
        <v>84</v>
      </c>
      <c r="E106" s="2" t="s">
        <v>91</v>
      </c>
      <c r="F106" s="3">
        <v>16504000</v>
      </c>
    </row>
    <row r="107" spans="1:6" s="9" customFormat="1" ht="25.95" customHeight="1" x14ac:dyDescent="0.3">
      <c r="A107" s="8">
        <v>2020</v>
      </c>
      <c r="B107" s="1">
        <v>44196</v>
      </c>
      <c r="C107" s="10" t="s">
        <v>83</v>
      </c>
      <c r="D107" s="11" t="s">
        <v>84</v>
      </c>
      <c r="E107" s="2" t="s">
        <v>92</v>
      </c>
      <c r="F107" s="3">
        <v>7836000</v>
      </c>
    </row>
    <row r="108" spans="1:6" s="9" customFormat="1" ht="25.95" customHeight="1" x14ac:dyDescent="0.3">
      <c r="A108" s="8">
        <v>2020</v>
      </c>
      <c r="B108" s="1">
        <v>44196</v>
      </c>
      <c r="C108" s="10" t="s">
        <v>83</v>
      </c>
      <c r="D108" s="11" t="s">
        <v>84</v>
      </c>
      <c r="E108" s="2" t="s">
        <v>93</v>
      </c>
      <c r="F108" s="3">
        <v>10070000</v>
      </c>
    </row>
    <row r="109" spans="1:6" s="9" customFormat="1" ht="25.95" customHeight="1" x14ac:dyDescent="0.3">
      <c r="A109" s="8">
        <v>2020</v>
      </c>
      <c r="B109" s="1">
        <v>43873</v>
      </c>
      <c r="C109" s="10" t="s">
        <v>94</v>
      </c>
      <c r="D109" s="11" t="s">
        <v>95</v>
      </c>
      <c r="E109" s="2" t="s">
        <v>96</v>
      </c>
      <c r="F109" s="3">
        <v>38785000</v>
      </c>
    </row>
    <row r="110" spans="1:6" s="9" customFormat="1" ht="25.95" customHeight="1" x14ac:dyDescent="0.3">
      <c r="A110" s="8">
        <v>2020</v>
      </c>
      <c r="B110" s="1">
        <v>43873</v>
      </c>
      <c r="C110" s="10" t="s">
        <v>94</v>
      </c>
      <c r="D110" s="11" t="s">
        <v>95</v>
      </c>
      <c r="E110" s="2" t="s">
        <v>62</v>
      </c>
      <c r="F110" s="3">
        <v>9672000</v>
      </c>
    </row>
    <row r="111" spans="1:6" s="9" customFormat="1" ht="25.95" customHeight="1" x14ac:dyDescent="0.3">
      <c r="A111" s="8">
        <v>2020</v>
      </c>
      <c r="B111" s="1">
        <v>43910</v>
      </c>
      <c r="C111" s="10" t="s">
        <v>94</v>
      </c>
      <c r="D111" s="11" t="s">
        <v>95</v>
      </c>
      <c r="E111" s="2" t="s">
        <v>97</v>
      </c>
      <c r="F111" s="3">
        <v>28896000</v>
      </c>
    </row>
    <row r="112" spans="1:6" s="9" customFormat="1" ht="25.95" customHeight="1" x14ac:dyDescent="0.3">
      <c r="A112" s="8">
        <v>2020</v>
      </c>
      <c r="B112" s="1">
        <v>44182</v>
      </c>
      <c r="C112" s="10" t="s">
        <v>98</v>
      </c>
      <c r="D112" s="11" t="s">
        <v>95</v>
      </c>
      <c r="E112" s="2" t="s">
        <v>99</v>
      </c>
      <c r="F112" s="3">
        <v>19362000</v>
      </c>
    </row>
    <row r="113" spans="1:6" s="9" customFormat="1" ht="25.95" customHeight="1" x14ac:dyDescent="0.3">
      <c r="A113" s="8">
        <v>2020</v>
      </c>
      <c r="B113" s="1">
        <v>44183</v>
      </c>
      <c r="C113" s="10" t="s">
        <v>98</v>
      </c>
      <c r="D113" s="11" t="s">
        <v>95</v>
      </c>
      <c r="E113" s="2" t="s">
        <v>100</v>
      </c>
      <c r="F113" s="3">
        <v>38048550</v>
      </c>
    </row>
    <row r="114" spans="1:6" s="9" customFormat="1" ht="25.95" customHeight="1" x14ac:dyDescent="0.3">
      <c r="A114" s="8">
        <v>2020</v>
      </c>
      <c r="B114" s="1">
        <v>44187</v>
      </c>
      <c r="C114" s="10" t="s">
        <v>98</v>
      </c>
      <c r="D114" s="11" t="s">
        <v>95</v>
      </c>
      <c r="E114" s="2" t="s">
        <v>101</v>
      </c>
      <c r="F114" s="3">
        <v>5218000</v>
      </c>
    </row>
    <row r="115" spans="1:6" s="9" customFormat="1" ht="25.95" customHeight="1" x14ac:dyDescent="0.3">
      <c r="A115" s="8">
        <v>2020</v>
      </c>
      <c r="B115" s="1">
        <v>44189</v>
      </c>
      <c r="C115" s="10" t="s">
        <v>98</v>
      </c>
      <c r="D115" s="11" t="s">
        <v>95</v>
      </c>
      <c r="E115" s="2" t="s">
        <v>102</v>
      </c>
      <c r="F115" s="3">
        <v>3265000</v>
      </c>
    </row>
    <row r="116" spans="1:6" s="9" customFormat="1" ht="25.95" customHeight="1" x14ac:dyDescent="0.3">
      <c r="A116" s="8">
        <v>2020</v>
      </c>
      <c r="B116" s="1">
        <v>44189</v>
      </c>
      <c r="C116" s="10" t="s">
        <v>98</v>
      </c>
      <c r="D116" s="11" t="s">
        <v>95</v>
      </c>
      <c r="E116" s="2" t="s">
        <v>103</v>
      </c>
      <c r="F116" s="3">
        <v>11430000</v>
      </c>
    </row>
    <row r="117" spans="1:6" s="9" customFormat="1" ht="25.95" customHeight="1" x14ac:dyDescent="0.3">
      <c r="A117" s="8">
        <v>2020</v>
      </c>
      <c r="B117" s="1">
        <v>44194</v>
      </c>
      <c r="C117" s="10" t="s">
        <v>94</v>
      </c>
      <c r="D117" s="11" t="s">
        <v>95</v>
      </c>
      <c r="E117" s="2" t="s">
        <v>104</v>
      </c>
      <c r="F117" s="3">
        <v>15672000</v>
      </c>
    </row>
    <row r="118" spans="1:6" s="9" customFormat="1" ht="25.95" customHeight="1" x14ac:dyDescent="0.3">
      <c r="A118" s="8">
        <v>2020</v>
      </c>
      <c r="B118" s="1">
        <v>44194</v>
      </c>
      <c r="C118" s="10" t="s">
        <v>94</v>
      </c>
      <c r="D118" s="11" t="s">
        <v>95</v>
      </c>
      <c r="E118" s="2" t="s">
        <v>105</v>
      </c>
      <c r="F118" s="3">
        <v>5050000</v>
      </c>
    </row>
    <row r="119" spans="1:6" s="9" customFormat="1" ht="25.95" customHeight="1" x14ac:dyDescent="0.3">
      <c r="A119" s="8">
        <v>2020</v>
      </c>
      <c r="B119" s="1">
        <v>44194</v>
      </c>
      <c r="C119" s="10" t="s">
        <v>94</v>
      </c>
      <c r="D119" s="11" t="s">
        <v>95</v>
      </c>
      <c r="E119" s="2" t="s">
        <v>101</v>
      </c>
      <c r="F119" s="3">
        <v>5224000</v>
      </c>
    </row>
    <row r="120" spans="1:6" s="9" customFormat="1" ht="25.95" customHeight="1" x14ac:dyDescent="0.3">
      <c r="A120" s="8">
        <v>2020</v>
      </c>
      <c r="B120" s="1">
        <v>44195</v>
      </c>
      <c r="C120" s="10" t="s">
        <v>94</v>
      </c>
      <c r="D120" s="11" t="s">
        <v>95</v>
      </c>
      <c r="E120" s="2" t="s">
        <v>106</v>
      </c>
      <c r="F120" s="3">
        <v>15324000</v>
      </c>
    </row>
    <row r="121" spans="1:6" s="9" customFormat="1" ht="25.95" customHeight="1" x14ac:dyDescent="0.3">
      <c r="A121" s="8">
        <v>2020</v>
      </c>
      <c r="B121" s="1">
        <v>44195</v>
      </c>
      <c r="C121" s="10" t="s">
        <v>94</v>
      </c>
      <c r="D121" s="11" t="s">
        <v>95</v>
      </c>
      <c r="E121" s="2" t="s">
        <v>107</v>
      </c>
      <c r="F121" s="3">
        <v>59586250</v>
      </c>
    </row>
    <row r="122" spans="1:6" s="9" customFormat="1" ht="25.95" customHeight="1" x14ac:dyDescent="0.3">
      <c r="A122" s="8">
        <v>2020</v>
      </c>
      <c r="B122" s="1">
        <v>44195</v>
      </c>
      <c r="C122" s="10" t="s">
        <v>94</v>
      </c>
      <c r="D122" s="11" t="s">
        <v>95</v>
      </c>
      <c r="E122" s="2" t="s">
        <v>108</v>
      </c>
      <c r="F122" s="3">
        <v>5176000</v>
      </c>
    </row>
    <row r="123" spans="1:6" s="9" customFormat="1" ht="25.95" customHeight="1" x14ac:dyDescent="0.3">
      <c r="A123" s="8">
        <v>2020</v>
      </c>
      <c r="B123" s="1">
        <v>44195</v>
      </c>
      <c r="C123" s="10" t="s">
        <v>94</v>
      </c>
      <c r="D123" s="11" t="s">
        <v>95</v>
      </c>
      <c r="E123" s="2" t="s">
        <v>109</v>
      </c>
      <c r="F123" s="3">
        <v>15689000</v>
      </c>
    </row>
    <row r="124" spans="1:6" s="9" customFormat="1" ht="25.95" customHeight="1" x14ac:dyDescent="0.3">
      <c r="A124" s="8">
        <v>2020</v>
      </c>
      <c r="B124" s="1">
        <v>44195</v>
      </c>
      <c r="C124" s="10" t="s">
        <v>94</v>
      </c>
      <c r="D124" s="11" t="s">
        <v>95</v>
      </c>
      <c r="E124" s="2" t="s">
        <v>110</v>
      </c>
      <c r="F124" s="3">
        <v>8968000</v>
      </c>
    </row>
    <row r="125" spans="1:6" s="9" customFormat="1" ht="25.95" customHeight="1" x14ac:dyDescent="0.3">
      <c r="A125" s="8">
        <v>2020</v>
      </c>
      <c r="B125" s="1">
        <v>44195</v>
      </c>
      <c r="C125" s="10" t="s">
        <v>98</v>
      </c>
      <c r="D125" s="11" t="s">
        <v>95</v>
      </c>
      <c r="E125" s="2" t="s">
        <v>111</v>
      </c>
      <c r="F125" s="3">
        <v>5224000</v>
      </c>
    </row>
    <row r="126" spans="1:6" s="9" customFormat="1" ht="25.95" customHeight="1" x14ac:dyDescent="0.3">
      <c r="A126" s="8">
        <v>2020</v>
      </c>
      <c r="B126" s="1">
        <v>44195</v>
      </c>
      <c r="C126" s="10" t="s">
        <v>94</v>
      </c>
      <c r="D126" s="11" t="s">
        <v>95</v>
      </c>
      <c r="E126" s="2" t="s">
        <v>112</v>
      </c>
      <c r="F126" s="3">
        <v>6458000</v>
      </c>
    </row>
    <row r="127" spans="1:6" s="9" customFormat="1" ht="25.95" customHeight="1" x14ac:dyDescent="0.3">
      <c r="A127" s="8">
        <v>2020</v>
      </c>
      <c r="B127" s="1">
        <v>43858</v>
      </c>
      <c r="C127" s="10" t="s">
        <v>113</v>
      </c>
      <c r="D127" s="11" t="s">
        <v>114</v>
      </c>
      <c r="E127" s="2" t="s">
        <v>115</v>
      </c>
      <c r="F127" s="3">
        <v>3612000</v>
      </c>
    </row>
    <row r="128" spans="1:6" s="9" customFormat="1" ht="25.95" customHeight="1" x14ac:dyDescent="0.3">
      <c r="A128" s="8">
        <v>2020</v>
      </c>
      <c r="B128" s="1">
        <v>43858</v>
      </c>
      <c r="C128" s="10" t="s">
        <v>113</v>
      </c>
      <c r="D128" s="11" t="s">
        <v>114</v>
      </c>
      <c r="E128" s="2" t="s">
        <v>116</v>
      </c>
      <c r="F128" s="3">
        <v>5418000</v>
      </c>
    </row>
    <row r="129" spans="1:6" s="9" customFormat="1" ht="25.95" customHeight="1" x14ac:dyDescent="0.3">
      <c r="A129" s="8">
        <v>2020</v>
      </c>
      <c r="B129" s="1">
        <v>43858</v>
      </c>
      <c r="C129" s="10" t="s">
        <v>113</v>
      </c>
      <c r="D129" s="11" t="s">
        <v>114</v>
      </c>
      <c r="E129" s="2" t="s">
        <v>117</v>
      </c>
      <c r="F129" s="3">
        <v>7224000</v>
      </c>
    </row>
    <row r="130" spans="1:6" s="9" customFormat="1" ht="25.95" customHeight="1" x14ac:dyDescent="0.3">
      <c r="A130" s="8">
        <v>2020</v>
      </c>
      <c r="B130" s="1">
        <v>43858</v>
      </c>
      <c r="C130" s="10" t="s">
        <v>113</v>
      </c>
      <c r="D130" s="11" t="s">
        <v>114</v>
      </c>
      <c r="E130" s="2" t="s">
        <v>118</v>
      </c>
      <c r="F130" s="3">
        <v>14448000</v>
      </c>
    </row>
    <row r="131" spans="1:6" s="9" customFormat="1" ht="25.95" customHeight="1" x14ac:dyDescent="0.3">
      <c r="A131" s="8">
        <v>2020</v>
      </c>
      <c r="B131" s="1">
        <v>43861</v>
      </c>
      <c r="C131" s="10" t="s">
        <v>113</v>
      </c>
      <c r="D131" s="11" t="s">
        <v>114</v>
      </c>
      <c r="E131" s="2" t="s">
        <v>119</v>
      </c>
      <c r="F131" s="3">
        <v>101126000</v>
      </c>
    </row>
    <row r="132" spans="1:6" s="9" customFormat="1" ht="25.95" customHeight="1" x14ac:dyDescent="0.3">
      <c r="A132" s="8">
        <v>2020</v>
      </c>
      <c r="B132" s="1">
        <v>43861</v>
      </c>
      <c r="C132" s="10" t="s">
        <v>113</v>
      </c>
      <c r="D132" s="11" t="s">
        <v>114</v>
      </c>
      <c r="E132" s="2" t="s">
        <v>120</v>
      </c>
      <c r="F132" s="3">
        <v>2408000</v>
      </c>
    </row>
    <row r="133" spans="1:6" s="9" customFormat="1" ht="25.95" customHeight="1" x14ac:dyDescent="0.3">
      <c r="A133" s="8">
        <v>2020</v>
      </c>
      <c r="B133" s="1">
        <v>43861</v>
      </c>
      <c r="C133" s="10" t="s">
        <v>113</v>
      </c>
      <c r="D133" s="11" t="s">
        <v>114</v>
      </c>
      <c r="E133" s="2" t="s">
        <v>121</v>
      </c>
      <c r="F133" s="3">
        <v>5418000</v>
      </c>
    </row>
    <row r="134" spans="1:6" s="9" customFormat="1" ht="25.95" customHeight="1" x14ac:dyDescent="0.3">
      <c r="A134" s="8">
        <v>2020</v>
      </c>
      <c r="B134" s="1">
        <f>+B133</f>
        <v>43861</v>
      </c>
      <c r="C134" s="10" t="s">
        <v>113</v>
      </c>
      <c r="D134" s="11" t="s">
        <v>114</v>
      </c>
      <c r="E134" s="2" t="s">
        <v>122</v>
      </c>
      <c r="F134" s="3">
        <v>5418000</v>
      </c>
    </row>
    <row r="135" spans="1:6" s="9" customFormat="1" ht="25.95" customHeight="1" x14ac:dyDescent="0.3">
      <c r="A135" s="8">
        <v>2020</v>
      </c>
      <c r="B135" s="1">
        <v>44169</v>
      </c>
      <c r="C135" s="10" t="s">
        <v>113</v>
      </c>
      <c r="D135" s="11" t="s">
        <v>114</v>
      </c>
      <c r="E135" s="2" t="s">
        <v>101</v>
      </c>
      <c r="F135" s="3">
        <v>4972000</v>
      </c>
    </row>
    <row r="136" spans="1:6" s="9" customFormat="1" ht="25.95" customHeight="1" x14ac:dyDescent="0.3">
      <c r="A136" s="8">
        <v>2020</v>
      </c>
      <c r="B136" s="1">
        <v>44195</v>
      </c>
      <c r="C136" s="10" t="s">
        <v>123</v>
      </c>
      <c r="D136" s="11" t="s">
        <v>114</v>
      </c>
      <c r="E136" s="2" t="s">
        <v>124</v>
      </c>
      <c r="F136" s="3">
        <v>653000</v>
      </c>
    </row>
    <row r="137" spans="1:6" s="9" customFormat="1" ht="25.95" customHeight="1" x14ac:dyDescent="0.3">
      <c r="A137" s="8">
        <v>2020</v>
      </c>
      <c r="B137" s="1">
        <f t="shared" ref="B137" si="0">+B136</f>
        <v>44195</v>
      </c>
      <c r="C137" s="10" t="s">
        <v>123</v>
      </c>
      <c r="D137" s="11" t="s">
        <v>114</v>
      </c>
      <c r="E137" s="2" t="s">
        <v>125</v>
      </c>
      <c r="F137" s="3">
        <v>7836000</v>
      </c>
    </row>
    <row r="138" spans="1:6" s="9" customFormat="1" ht="25.95" customHeight="1" x14ac:dyDescent="0.3">
      <c r="A138" s="8">
        <v>2020</v>
      </c>
      <c r="B138" s="1">
        <v>44195</v>
      </c>
      <c r="C138" s="10" t="s">
        <v>123</v>
      </c>
      <c r="D138" s="11" t="s">
        <v>114</v>
      </c>
      <c r="E138" s="2" t="s">
        <v>126</v>
      </c>
      <c r="F138" s="3">
        <v>7836000</v>
      </c>
    </row>
    <row r="139" spans="1:6" s="9" customFormat="1" ht="25.95" customHeight="1" x14ac:dyDescent="0.3">
      <c r="A139" s="8">
        <v>2020</v>
      </c>
      <c r="B139" s="1">
        <v>44195</v>
      </c>
      <c r="C139" s="10" t="s">
        <v>123</v>
      </c>
      <c r="D139" s="11" t="s">
        <v>114</v>
      </c>
      <c r="E139" s="2" t="s">
        <v>127</v>
      </c>
      <c r="F139" s="3">
        <v>5000000</v>
      </c>
    </row>
    <row r="140" spans="1:6" s="9" customFormat="1" ht="25.95" customHeight="1" x14ac:dyDescent="0.3">
      <c r="A140" s="8">
        <v>2020</v>
      </c>
      <c r="B140" s="1">
        <v>44195</v>
      </c>
      <c r="C140" s="10" t="s">
        <v>123</v>
      </c>
      <c r="D140" s="11" t="s">
        <v>114</v>
      </c>
      <c r="E140" s="2" t="s">
        <v>128</v>
      </c>
      <c r="F140" s="3">
        <v>7836000</v>
      </c>
    </row>
    <row r="141" spans="1:6" s="9" customFormat="1" ht="25.95" customHeight="1" x14ac:dyDescent="0.3">
      <c r="A141" s="8">
        <v>2020</v>
      </c>
      <c r="B141" s="1">
        <v>44195</v>
      </c>
      <c r="C141" s="10" t="s">
        <v>123</v>
      </c>
      <c r="D141" s="11" t="s">
        <v>114</v>
      </c>
      <c r="E141" s="2" t="s">
        <v>129</v>
      </c>
      <c r="F141" s="3">
        <v>15672000</v>
      </c>
    </row>
    <row r="142" spans="1:6" s="9" customFormat="1" ht="25.95" customHeight="1" x14ac:dyDescent="0.3">
      <c r="A142" s="8">
        <v>2020</v>
      </c>
      <c r="B142" s="1">
        <v>44195</v>
      </c>
      <c r="C142" s="10" t="s">
        <v>123</v>
      </c>
      <c r="D142" s="11" t="s">
        <v>114</v>
      </c>
      <c r="E142" s="2" t="s">
        <v>130</v>
      </c>
      <c r="F142" s="3">
        <v>10285000</v>
      </c>
    </row>
    <row r="143" spans="1:6" s="9" customFormat="1" ht="25.95" customHeight="1" x14ac:dyDescent="0.3">
      <c r="A143" s="8">
        <v>2020</v>
      </c>
      <c r="B143" s="1">
        <v>44195</v>
      </c>
      <c r="C143" s="10" t="s">
        <v>123</v>
      </c>
      <c r="D143" s="11" t="s">
        <v>114</v>
      </c>
      <c r="E143" s="2" t="s">
        <v>131</v>
      </c>
      <c r="F143" s="3">
        <v>7836000</v>
      </c>
    </row>
    <row r="144" spans="1:6" s="9" customFormat="1" ht="25.95" customHeight="1" x14ac:dyDescent="0.3">
      <c r="A144" s="8">
        <v>2020</v>
      </c>
      <c r="B144" s="1">
        <v>44195</v>
      </c>
      <c r="C144" s="10" t="s">
        <v>113</v>
      </c>
      <c r="D144" s="11" t="s">
        <v>114</v>
      </c>
      <c r="E144" s="2" t="s">
        <v>118</v>
      </c>
      <c r="F144" s="3">
        <v>15672000</v>
      </c>
    </row>
    <row r="145" spans="1:6" s="9" customFormat="1" ht="25.95" customHeight="1" x14ac:dyDescent="0.3">
      <c r="A145" s="8">
        <v>2020</v>
      </c>
      <c r="B145" s="1">
        <v>43833</v>
      </c>
      <c r="C145" s="10" t="s">
        <v>132</v>
      </c>
      <c r="D145" s="11" t="s">
        <v>133</v>
      </c>
      <c r="E145" s="2" t="s">
        <v>134</v>
      </c>
      <c r="F145" s="3">
        <v>42508000</v>
      </c>
    </row>
    <row r="146" spans="1:6" s="9" customFormat="1" ht="25.95" customHeight="1" x14ac:dyDescent="0.3">
      <c r="A146" s="8">
        <v>2020</v>
      </c>
      <c r="B146" s="1">
        <v>43833</v>
      </c>
      <c r="C146" s="10" t="s">
        <v>132</v>
      </c>
      <c r="D146" s="11" t="s">
        <v>133</v>
      </c>
      <c r="E146" s="2" t="s">
        <v>135</v>
      </c>
      <c r="F146" s="3">
        <v>13846000</v>
      </c>
    </row>
    <row r="147" spans="1:6" s="9" customFormat="1" ht="25.95" customHeight="1" x14ac:dyDescent="0.3">
      <c r="A147" s="8">
        <v>2020</v>
      </c>
      <c r="B147" s="1">
        <v>43839</v>
      </c>
      <c r="C147" s="10" t="s">
        <v>132</v>
      </c>
      <c r="D147" s="11" t="s">
        <v>133</v>
      </c>
      <c r="E147" s="2" t="s">
        <v>136</v>
      </c>
      <c r="F147" s="3">
        <v>10234000</v>
      </c>
    </row>
    <row r="148" spans="1:6" s="9" customFormat="1" ht="25.95" customHeight="1" x14ac:dyDescent="0.3">
      <c r="A148" s="8">
        <v>2020</v>
      </c>
      <c r="B148" s="1">
        <v>43840</v>
      </c>
      <c r="C148" s="10" t="s">
        <v>132</v>
      </c>
      <c r="D148" s="11" t="s">
        <v>133</v>
      </c>
      <c r="E148" s="2" t="s">
        <v>137</v>
      </c>
      <c r="F148" s="3">
        <v>14448000</v>
      </c>
    </row>
    <row r="149" spans="1:6" s="9" customFormat="1" ht="25.95" customHeight="1" x14ac:dyDescent="0.3">
      <c r="A149" s="8">
        <v>2020</v>
      </c>
      <c r="B149" s="1">
        <v>43857</v>
      </c>
      <c r="C149" s="10" t="s">
        <v>132</v>
      </c>
      <c r="D149" s="11" t="s">
        <v>133</v>
      </c>
      <c r="E149" s="2" t="s">
        <v>138</v>
      </c>
      <c r="F149" s="3">
        <v>14448000</v>
      </c>
    </row>
    <row r="150" spans="1:6" s="9" customFormat="1" ht="25.95" customHeight="1" x14ac:dyDescent="0.3">
      <c r="A150" s="8">
        <v>2020</v>
      </c>
      <c r="B150" s="1">
        <v>43857</v>
      </c>
      <c r="C150" s="10" t="s">
        <v>132</v>
      </c>
      <c r="D150" s="11" t="s">
        <v>133</v>
      </c>
      <c r="E150" s="2" t="s">
        <v>139</v>
      </c>
      <c r="F150" s="3">
        <v>14448000</v>
      </c>
    </row>
    <row r="151" spans="1:6" s="9" customFormat="1" ht="25.95" customHeight="1" x14ac:dyDescent="0.3">
      <c r="A151" s="8">
        <v>2020</v>
      </c>
      <c r="B151" s="1">
        <v>43859</v>
      </c>
      <c r="C151" s="10" t="s">
        <v>132</v>
      </c>
      <c r="D151" s="11" t="s">
        <v>133</v>
      </c>
      <c r="E151" s="2" t="s">
        <v>140</v>
      </c>
      <c r="F151" s="3">
        <v>13846000</v>
      </c>
    </row>
    <row r="152" spans="1:6" s="9" customFormat="1" ht="25.95" customHeight="1" x14ac:dyDescent="0.3">
      <c r="A152" s="8">
        <v>2020</v>
      </c>
      <c r="B152" s="1">
        <v>43859</v>
      </c>
      <c r="C152" s="10" t="s">
        <v>132</v>
      </c>
      <c r="D152" s="11" t="s">
        <v>133</v>
      </c>
      <c r="E152" s="2" t="s">
        <v>140</v>
      </c>
      <c r="F152" s="3">
        <v>6020000</v>
      </c>
    </row>
    <row r="153" spans="1:6" s="9" customFormat="1" ht="25.95" customHeight="1" x14ac:dyDescent="0.3">
      <c r="A153" s="8">
        <v>2020</v>
      </c>
      <c r="B153" s="1">
        <v>43861</v>
      </c>
      <c r="C153" s="10" t="s">
        <v>132</v>
      </c>
      <c r="D153" s="11" t="s">
        <v>133</v>
      </c>
      <c r="E153" s="2" t="s">
        <v>141</v>
      </c>
      <c r="F153" s="3">
        <v>29552180</v>
      </c>
    </row>
    <row r="154" spans="1:6" s="9" customFormat="1" ht="25.95" customHeight="1" x14ac:dyDescent="0.3">
      <c r="A154" s="8">
        <v>2020</v>
      </c>
      <c r="B154" s="1">
        <v>43861</v>
      </c>
      <c r="C154" s="10" t="s">
        <v>132</v>
      </c>
      <c r="D154" s="11" t="s">
        <v>133</v>
      </c>
      <c r="E154" s="2" t="s">
        <v>142</v>
      </c>
      <c r="F154" s="3">
        <v>3612000</v>
      </c>
    </row>
    <row r="155" spans="1:6" s="9" customFormat="1" ht="25.95" customHeight="1" x14ac:dyDescent="0.3">
      <c r="A155" s="8">
        <v>2020</v>
      </c>
      <c r="B155" s="1">
        <v>43861</v>
      </c>
      <c r="C155" s="10" t="s">
        <v>132</v>
      </c>
      <c r="D155" s="11" t="s">
        <v>133</v>
      </c>
      <c r="E155" s="2" t="s">
        <v>143</v>
      </c>
      <c r="F155" s="3">
        <v>13700000</v>
      </c>
    </row>
    <row r="156" spans="1:6" s="9" customFormat="1" ht="25.95" customHeight="1" x14ac:dyDescent="0.3">
      <c r="A156" s="8">
        <v>2020</v>
      </c>
      <c r="B156" s="1">
        <v>43861</v>
      </c>
      <c r="C156" s="10" t="s">
        <v>132</v>
      </c>
      <c r="D156" s="11" t="s">
        <v>133</v>
      </c>
      <c r="E156" s="2" t="s">
        <v>144</v>
      </c>
      <c r="F156" s="3">
        <v>1800000</v>
      </c>
    </row>
    <row r="157" spans="1:6" s="9" customFormat="1" ht="25.95" customHeight="1" x14ac:dyDescent="0.3">
      <c r="A157" s="8">
        <v>2020</v>
      </c>
      <c r="B157" s="1">
        <v>43861</v>
      </c>
      <c r="C157" s="10" t="s">
        <v>132</v>
      </c>
      <c r="D157" s="11" t="s">
        <v>133</v>
      </c>
      <c r="E157" s="2" t="s">
        <v>145</v>
      </c>
      <c r="F157" s="3">
        <v>6300000</v>
      </c>
    </row>
    <row r="158" spans="1:6" s="9" customFormat="1" ht="25.95" customHeight="1" x14ac:dyDescent="0.3">
      <c r="A158" s="8">
        <v>2020</v>
      </c>
      <c r="B158" s="1">
        <v>43861</v>
      </c>
      <c r="C158" s="10" t="s">
        <v>132</v>
      </c>
      <c r="D158" s="11" t="s">
        <v>133</v>
      </c>
      <c r="E158" s="2" t="s">
        <v>146</v>
      </c>
      <c r="F158" s="3">
        <v>4500000</v>
      </c>
    </row>
    <row r="159" spans="1:6" s="9" customFormat="1" ht="25.95" customHeight="1" x14ac:dyDescent="0.3">
      <c r="A159" s="8">
        <v>2020</v>
      </c>
      <c r="B159" s="1">
        <v>43861</v>
      </c>
      <c r="C159" s="10" t="s">
        <v>132</v>
      </c>
      <c r="D159" s="11" t="s">
        <v>133</v>
      </c>
      <c r="E159" s="2" t="s">
        <v>147</v>
      </c>
      <c r="F159" s="3">
        <v>3700000</v>
      </c>
    </row>
    <row r="160" spans="1:6" s="9" customFormat="1" ht="25.95" customHeight="1" x14ac:dyDescent="0.3">
      <c r="A160" s="8">
        <v>2020</v>
      </c>
      <c r="B160" s="1">
        <v>43908</v>
      </c>
      <c r="C160" s="10" t="s">
        <v>132</v>
      </c>
      <c r="D160" s="11" t="s">
        <v>133</v>
      </c>
      <c r="E160" s="2" t="s">
        <v>148</v>
      </c>
      <c r="F160" s="3">
        <v>1204000</v>
      </c>
    </row>
    <row r="161" spans="1:6" s="9" customFormat="1" ht="25.95" customHeight="1" x14ac:dyDescent="0.3">
      <c r="A161" s="8">
        <v>2020</v>
      </c>
      <c r="B161" s="1">
        <v>43948</v>
      </c>
      <c r="C161" s="10" t="s">
        <v>132</v>
      </c>
      <c r="D161" s="11" t="s">
        <v>133</v>
      </c>
      <c r="E161" s="2" t="s">
        <v>149</v>
      </c>
      <c r="F161" s="3">
        <v>50568000</v>
      </c>
    </row>
    <row r="162" spans="1:6" s="9" customFormat="1" ht="25.95" customHeight="1" x14ac:dyDescent="0.3">
      <c r="A162" s="8">
        <v>2020</v>
      </c>
      <c r="B162" s="1">
        <v>44015</v>
      </c>
      <c r="C162" s="10" t="s">
        <v>132</v>
      </c>
      <c r="D162" s="11" t="s">
        <v>133</v>
      </c>
      <c r="E162" s="2" t="s">
        <v>150</v>
      </c>
      <c r="F162" s="3">
        <v>40000000</v>
      </c>
    </row>
    <row r="163" spans="1:6" s="9" customFormat="1" ht="25.95" customHeight="1" x14ac:dyDescent="0.3">
      <c r="A163" s="8">
        <v>2020</v>
      </c>
      <c r="B163" s="1">
        <v>44186</v>
      </c>
      <c r="C163" s="10" t="s">
        <v>132</v>
      </c>
      <c r="D163" s="11" t="s">
        <v>133</v>
      </c>
      <c r="E163" s="2" t="s">
        <v>151</v>
      </c>
      <c r="F163" s="3">
        <v>3151000</v>
      </c>
    </row>
    <row r="164" spans="1:6" s="9" customFormat="1" ht="25.95" customHeight="1" x14ac:dyDescent="0.3">
      <c r="A164" s="8">
        <v>2020</v>
      </c>
      <c r="B164" s="1">
        <v>44186</v>
      </c>
      <c r="C164" s="10" t="s">
        <v>132</v>
      </c>
      <c r="D164" s="11" t="s">
        <v>133</v>
      </c>
      <c r="E164" s="2" t="s">
        <v>152</v>
      </c>
      <c r="F164" s="3">
        <v>16630000</v>
      </c>
    </row>
    <row r="165" spans="1:6" s="9" customFormat="1" ht="25.95" customHeight="1" x14ac:dyDescent="0.3">
      <c r="A165" s="8">
        <v>2020</v>
      </c>
      <c r="B165" s="1">
        <v>44193</v>
      </c>
      <c r="C165" s="10" t="s">
        <v>132</v>
      </c>
      <c r="D165" s="11" t="s">
        <v>133</v>
      </c>
      <c r="E165" s="2" t="s">
        <v>153</v>
      </c>
      <c r="F165" s="3">
        <v>4511000</v>
      </c>
    </row>
    <row r="166" spans="1:6" s="9" customFormat="1" ht="25.95" customHeight="1" x14ac:dyDescent="0.3">
      <c r="A166" s="8">
        <v>2020</v>
      </c>
      <c r="B166" s="1">
        <v>44193</v>
      </c>
      <c r="C166" s="10" t="s">
        <v>132</v>
      </c>
      <c r="D166" s="11" t="s">
        <v>133</v>
      </c>
      <c r="E166" s="2" t="s">
        <v>154</v>
      </c>
      <c r="F166" s="3">
        <v>37612000</v>
      </c>
    </row>
    <row r="167" spans="1:6" s="9" customFormat="1" ht="25.95" customHeight="1" x14ac:dyDescent="0.3">
      <c r="A167" s="8">
        <v>2020</v>
      </c>
      <c r="B167" s="1">
        <v>44193</v>
      </c>
      <c r="C167" s="10" t="s">
        <v>132</v>
      </c>
      <c r="D167" s="11" t="s">
        <v>133</v>
      </c>
      <c r="E167" s="2" t="s">
        <v>155</v>
      </c>
      <c r="F167" s="3">
        <v>6530000</v>
      </c>
    </row>
    <row r="168" spans="1:6" s="9" customFormat="1" ht="25.95" customHeight="1" x14ac:dyDescent="0.3">
      <c r="A168" s="8">
        <v>2020</v>
      </c>
      <c r="B168" s="1">
        <v>44193</v>
      </c>
      <c r="C168" s="10" t="s">
        <v>132</v>
      </c>
      <c r="D168" s="11" t="s">
        <v>133</v>
      </c>
      <c r="E168" s="2" t="s">
        <v>156</v>
      </c>
      <c r="F168" s="3">
        <v>30648000</v>
      </c>
    </row>
    <row r="169" spans="1:6" s="9" customFormat="1" ht="25.95" customHeight="1" x14ac:dyDescent="0.3">
      <c r="A169" s="8">
        <v>2020</v>
      </c>
      <c r="B169" s="1">
        <v>44194</v>
      </c>
      <c r="C169" s="10" t="s">
        <v>132</v>
      </c>
      <c r="D169" s="11" t="s">
        <v>133</v>
      </c>
      <c r="E169" s="2" t="s">
        <v>157</v>
      </c>
      <c r="F169" s="3">
        <v>7662000</v>
      </c>
    </row>
    <row r="170" spans="1:6" s="9" customFormat="1" ht="25.95" customHeight="1" x14ac:dyDescent="0.3">
      <c r="A170" s="8">
        <v>2020</v>
      </c>
      <c r="B170" s="1">
        <v>44196</v>
      </c>
      <c r="C170" s="10" t="s">
        <v>132</v>
      </c>
      <c r="D170" s="11" t="s">
        <v>133</v>
      </c>
      <c r="E170" s="2" t="s">
        <v>158</v>
      </c>
      <c r="F170" s="3">
        <v>8026200</v>
      </c>
    </row>
    <row r="171" spans="1:6" s="9" customFormat="1" ht="25.95" customHeight="1" x14ac:dyDescent="0.3">
      <c r="A171" s="8">
        <v>2020</v>
      </c>
      <c r="B171" s="1">
        <v>44195</v>
      </c>
      <c r="C171" s="10" t="s">
        <v>132</v>
      </c>
      <c r="D171" s="11" t="s">
        <v>133</v>
      </c>
      <c r="E171" s="2" t="s">
        <v>159</v>
      </c>
      <c r="F171" s="3">
        <v>8315000</v>
      </c>
    </row>
    <row r="172" spans="1:6" s="9" customFormat="1" ht="25.95" customHeight="1" x14ac:dyDescent="0.3">
      <c r="A172" s="8">
        <v>2020</v>
      </c>
      <c r="B172" s="1">
        <v>44195</v>
      </c>
      <c r="C172" s="10" t="s">
        <v>132</v>
      </c>
      <c r="D172" s="11" t="s">
        <v>133</v>
      </c>
      <c r="E172" s="2" t="s">
        <v>160</v>
      </c>
      <c r="F172" s="3">
        <v>9034000</v>
      </c>
    </row>
    <row r="173" spans="1:6" s="9" customFormat="1" ht="25.95" customHeight="1" x14ac:dyDescent="0.3">
      <c r="A173" s="8">
        <v>2020</v>
      </c>
      <c r="B173" s="1">
        <v>44195</v>
      </c>
      <c r="C173" s="10" t="s">
        <v>132</v>
      </c>
      <c r="D173" s="11" t="s">
        <v>133</v>
      </c>
      <c r="E173" s="2" t="s">
        <v>161</v>
      </c>
      <c r="F173" s="3">
        <v>5739000</v>
      </c>
    </row>
    <row r="174" spans="1:6" s="9" customFormat="1" ht="25.95" customHeight="1" x14ac:dyDescent="0.3">
      <c r="A174" s="8">
        <v>2020</v>
      </c>
      <c r="B174" s="1">
        <v>44195</v>
      </c>
      <c r="C174" s="10" t="s">
        <v>132</v>
      </c>
      <c r="D174" s="11" t="s">
        <v>133</v>
      </c>
      <c r="E174" s="2" t="s">
        <v>162</v>
      </c>
      <c r="F174" s="3">
        <v>5817000</v>
      </c>
    </row>
    <row r="175" spans="1:6" s="9" customFormat="1" ht="25.95" customHeight="1" x14ac:dyDescent="0.3">
      <c r="A175" s="8">
        <v>2020</v>
      </c>
      <c r="B175" s="1">
        <v>44195</v>
      </c>
      <c r="C175" s="10" t="s">
        <v>132</v>
      </c>
      <c r="D175" s="11" t="s">
        <v>133</v>
      </c>
      <c r="E175" s="2" t="s">
        <v>163</v>
      </c>
      <c r="F175" s="3">
        <v>11101000</v>
      </c>
    </row>
    <row r="176" spans="1:6" s="9" customFormat="1" ht="25.95" customHeight="1" x14ac:dyDescent="0.3">
      <c r="A176" s="8">
        <v>2020</v>
      </c>
      <c r="B176" s="1">
        <v>44195</v>
      </c>
      <c r="C176" s="10" t="s">
        <v>132</v>
      </c>
      <c r="D176" s="11" t="s">
        <v>133</v>
      </c>
      <c r="E176" s="2" t="s">
        <v>164</v>
      </c>
      <c r="F176" s="3">
        <v>653000</v>
      </c>
    </row>
    <row r="177" spans="1:6" s="9" customFormat="1" ht="25.95" customHeight="1" x14ac:dyDescent="0.3">
      <c r="A177" s="8">
        <v>2020</v>
      </c>
      <c r="B177" s="1">
        <v>44195</v>
      </c>
      <c r="C177" s="10" t="s">
        <v>132</v>
      </c>
      <c r="D177" s="11" t="s">
        <v>133</v>
      </c>
      <c r="E177" s="2" t="s">
        <v>165</v>
      </c>
      <c r="F177" s="3">
        <v>3265000</v>
      </c>
    </row>
    <row r="178" spans="1:6" s="9" customFormat="1" ht="25.95" customHeight="1" x14ac:dyDescent="0.3">
      <c r="A178" s="8">
        <v>2020</v>
      </c>
      <c r="B178" s="1">
        <v>44195</v>
      </c>
      <c r="C178" s="10" t="s">
        <v>132</v>
      </c>
      <c r="D178" s="11" t="s">
        <v>133</v>
      </c>
      <c r="E178" s="2" t="s">
        <v>166</v>
      </c>
      <c r="F178" s="3">
        <v>7662000</v>
      </c>
    </row>
    <row r="179" spans="1:6" s="9" customFormat="1" ht="25.95" customHeight="1" x14ac:dyDescent="0.3">
      <c r="A179" s="8">
        <v>2020</v>
      </c>
      <c r="B179" s="1">
        <v>44195</v>
      </c>
      <c r="C179" s="10" t="s">
        <v>132</v>
      </c>
      <c r="D179" s="11" t="s">
        <v>133</v>
      </c>
      <c r="E179" s="2" t="s">
        <v>167</v>
      </c>
      <c r="F179" s="3">
        <v>3768000</v>
      </c>
    </row>
    <row r="180" spans="1:6" s="9" customFormat="1" ht="25.95" customHeight="1" x14ac:dyDescent="0.3">
      <c r="A180" s="8">
        <v>2020</v>
      </c>
      <c r="B180" s="1">
        <v>44195</v>
      </c>
      <c r="C180" s="10" t="s">
        <v>132</v>
      </c>
      <c r="D180" s="11" t="s">
        <v>133</v>
      </c>
      <c r="E180" s="2" t="s">
        <v>168</v>
      </c>
      <c r="F180" s="3">
        <v>7788000</v>
      </c>
    </row>
    <row r="181" spans="1:6" s="9" customFormat="1" ht="25.95" customHeight="1" x14ac:dyDescent="0.3">
      <c r="A181" s="8">
        <v>2020</v>
      </c>
      <c r="B181" s="1">
        <v>44195</v>
      </c>
      <c r="C181" s="10" t="s">
        <v>132</v>
      </c>
      <c r="D181" s="11" t="s">
        <v>133</v>
      </c>
      <c r="E181" s="2" t="s">
        <v>169</v>
      </c>
      <c r="F181" s="3">
        <v>7662000</v>
      </c>
    </row>
    <row r="182" spans="1:6" s="9" customFormat="1" ht="25.95" customHeight="1" x14ac:dyDescent="0.3">
      <c r="A182" s="8">
        <v>2020</v>
      </c>
      <c r="B182" s="1">
        <v>44195</v>
      </c>
      <c r="C182" s="10" t="s">
        <v>132</v>
      </c>
      <c r="D182" s="11" t="s">
        <v>133</v>
      </c>
      <c r="E182" s="2" t="s">
        <v>170</v>
      </c>
      <c r="F182" s="3">
        <v>7614000</v>
      </c>
    </row>
    <row r="183" spans="1:6" s="9" customFormat="1" ht="25.95" customHeight="1" x14ac:dyDescent="0.3">
      <c r="A183" s="8">
        <v>2020</v>
      </c>
      <c r="B183" s="1">
        <v>44196</v>
      </c>
      <c r="C183" s="10" t="s">
        <v>132</v>
      </c>
      <c r="D183" s="11" t="s">
        <v>133</v>
      </c>
      <c r="E183" s="2" t="s">
        <v>171</v>
      </c>
      <c r="F183" s="3">
        <v>15324000</v>
      </c>
    </row>
    <row r="184" spans="1:6" s="9" customFormat="1" ht="25.95" customHeight="1" x14ac:dyDescent="0.3">
      <c r="A184" s="8">
        <v>2020</v>
      </c>
      <c r="B184" s="1">
        <v>44196</v>
      </c>
      <c r="C184" s="10" t="s">
        <v>132</v>
      </c>
      <c r="D184" s="11" t="s">
        <v>133</v>
      </c>
      <c r="E184" s="2" t="s">
        <v>172</v>
      </c>
      <c r="F184" s="3">
        <v>6098500</v>
      </c>
    </row>
    <row r="185" spans="1:6" s="9" customFormat="1" ht="25.95" customHeight="1" x14ac:dyDescent="0.3">
      <c r="A185" s="8">
        <v>2020</v>
      </c>
      <c r="B185" s="1">
        <v>44196</v>
      </c>
      <c r="C185" s="10" t="s">
        <v>132</v>
      </c>
      <c r="D185" s="11" t="s">
        <v>133</v>
      </c>
      <c r="E185" s="2" t="s">
        <v>173</v>
      </c>
      <c r="F185" s="3">
        <v>1306000</v>
      </c>
    </row>
    <row r="186" spans="1:6" s="9" customFormat="1" ht="25.95" customHeight="1" x14ac:dyDescent="0.3">
      <c r="A186" s="8">
        <v>2020</v>
      </c>
      <c r="B186" s="1">
        <v>44196</v>
      </c>
      <c r="C186" s="10" t="s">
        <v>132</v>
      </c>
      <c r="D186" s="11" t="s">
        <v>133</v>
      </c>
      <c r="E186" s="2" t="s">
        <v>174</v>
      </c>
      <c r="F186" s="3">
        <v>24945000</v>
      </c>
    </row>
    <row r="187" spans="1:6" s="9" customFormat="1" ht="25.95" customHeight="1" x14ac:dyDescent="0.3">
      <c r="A187" s="8">
        <v>2020</v>
      </c>
      <c r="B187" s="1">
        <v>44196</v>
      </c>
      <c r="C187" s="10" t="s">
        <v>132</v>
      </c>
      <c r="D187" s="11" t="s">
        <v>133</v>
      </c>
      <c r="E187" s="2" t="s">
        <v>175</v>
      </c>
      <c r="F187" s="3">
        <v>35144000</v>
      </c>
    </row>
    <row r="188" spans="1:6" s="9" customFormat="1" ht="25.95" customHeight="1" x14ac:dyDescent="0.3">
      <c r="A188" s="8">
        <v>2020</v>
      </c>
      <c r="B188" s="1">
        <v>44195</v>
      </c>
      <c r="C188" s="10" t="s">
        <v>132</v>
      </c>
      <c r="D188" s="11" t="s">
        <v>133</v>
      </c>
      <c r="E188" s="2" t="s">
        <v>176</v>
      </c>
      <c r="F188" s="3">
        <v>653000</v>
      </c>
    </row>
    <row r="189" spans="1:6" s="9" customFormat="1" ht="25.95" customHeight="1" x14ac:dyDescent="0.3">
      <c r="A189" s="8">
        <v>2020</v>
      </c>
      <c r="B189" s="1">
        <v>44195</v>
      </c>
      <c r="C189" s="10" t="s">
        <v>132</v>
      </c>
      <c r="D189" s="11" t="s">
        <v>133</v>
      </c>
      <c r="E189" s="2" t="s">
        <v>177</v>
      </c>
      <c r="F189" s="3">
        <v>10112000</v>
      </c>
    </row>
    <row r="190" spans="1:6" s="9" customFormat="1" ht="25.95" customHeight="1" x14ac:dyDescent="0.3">
      <c r="A190" s="8">
        <v>2020</v>
      </c>
      <c r="B190" s="1">
        <v>44195</v>
      </c>
      <c r="C190" s="10" t="s">
        <v>132</v>
      </c>
      <c r="D190" s="11" t="s">
        <v>133</v>
      </c>
      <c r="E190" s="2" t="s">
        <v>178</v>
      </c>
      <c r="F190" s="3">
        <v>3918000</v>
      </c>
    </row>
    <row r="191" spans="1:6" s="9" customFormat="1" ht="25.95" customHeight="1" x14ac:dyDescent="0.3">
      <c r="A191" s="8">
        <v>2020</v>
      </c>
      <c r="B191" s="1">
        <v>44196</v>
      </c>
      <c r="C191" s="10" t="s">
        <v>132</v>
      </c>
      <c r="D191" s="11" t="s">
        <v>133</v>
      </c>
      <c r="E191" s="2" t="s">
        <v>179</v>
      </c>
      <c r="F191" s="3">
        <v>653000</v>
      </c>
    </row>
    <row r="192" spans="1:6" s="9" customFormat="1" ht="25.95" customHeight="1" x14ac:dyDescent="0.3">
      <c r="A192" s="8">
        <v>2020</v>
      </c>
      <c r="B192" s="1">
        <v>44196</v>
      </c>
      <c r="C192" s="10" t="s">
        <v>132</v>
      </c>
      <c r="D192" s="11" t="s">
        <v>133</v>
      </c>
      <c r="E192" s="2" t="s">
        <v>180</v>
      </c>
      <c r="F192" s="3">
        <v>41476000</v>
      </c>
    </row>
    <row r="193" spans="1:6" s="9" customFormat="1" ht="25.95" customHeight="1" x14ac:dyDescent="0.3">
      <c r="A193" s="8">
        <v>2020</v>
      </c>
      <c r="B193" s="1">
        <v>44196</v>
      </c>
      <c r="C193" s="10" t="s">
        <v>132</v>
      </c>
      <c r="D193" s="11" t="s">
        <v>133</v>
      </c>
      <c r="E193" s="2" t="s">
        <v>181</v>
      </c>
      <c r="F193" s="3">
        <v>641000</v>
      </c>
    </row>
    <row r="194" spans="1:6" s="9" customFormat="1" ht="25.95" customHeight="1" x14ac:dyDescent="0.3">
      <c r="A194" s="8">
        <v>2020</v>
      </c>
      <c r="B194" s="1">
        <v>44196</v>
      </c>
      <c r="C194" s="10" t="s">
        <v>132</v>
      </c>
      <c r="D194" s="11" t="s">
        <v>133</v>
      </c>
      <c r="E194" s="2" t="s">
        <v>182</v>
      </c>
      <c r="F194" s="3">
        <v>12056000</v>
      </c>
    </row>
    <row r="195" spans="1:6" s="9" customFormat="1" ht="25.95" customHeight="1" x14ac:dyDescent="0.3">
      <c r="A195" s="8">
        <v>2020</v>
      </c>
      <c r="B195" s="1">
        <v>44196</v>
      </c>
      <c r="C195" s="10" t="s">
        <v>132</v>
      </c>
      <c r="D195" s="11" t="s">
        <v>133</v>
      </c>
      <c r="E195" s="2" t="s">
        <v>183</v>
      </c>
      <c r="F195" s="3">
        <v>5817000</v>
      </c>
    </row>
    <row r="196" spans="1:6" s="9" customFormat="1" ht="25.95" customHeight="1" x14ac:dyDescent="0.3">
      <c r="A196" s="8">
        <v>2020</v>
      </c>
      <c r="B196" s="1">
        <v>44196</v>
      </c>
      <c r="C196" s="10" t="s">
        <v>184</v>
      </c>
      <c r="D196" s="11" t="s">
        <v>133</v>
      </c>
      <c r="E196" s="2" t="s">
        <v>185</v>
      </c>
      <c r="F196" s="3">
        <v>7662000</v>
      </c>
    </row>
    <row r="197" spans="1:6" s="9" customFormat="1" ht="25.95" customHeight="1" x14ac:dyDescent="0.3">
      <c r="A197" s="8">
        <v>2020</v>
      </c>
      <c r="B197" s="1">
        <v>44196</v>
      </c>
      <c r="C197" s="10" t="s">
        <v>184</v>
      </c>
      <c r="D197" s="11" t="s">
        <v>133</v>
      </c>
      <c r="E197" s="2" t="s">
        <v>186</v>
      </c>
      <c r="F197" s="3">
        <v>8315000</v>
      </c>
    </row>
    <row r="198" spans="1:6" s="9" customFormat="1" ht="25.95" customHeight="1" x14ac:dyDescent="0.3">
      <c r="A198" s="8">
        <v>2020</v>
      </c>
      <c r="B198" s="1">
        <v>44196</v>
      </c>
      <c r="C198" s="10" t="s">
        <v>184</v>
      </c>
      <c r="D198" s="11" t="s">
        <v>133</v>
      </c>
      <c r="E198" s="2" t="s">
        <v>187</v>
      </c>
      <c r="F198" s="3">
        <v>37771000</v>
      </c>
    </row>
    <row r="199" spans="1:6" s="9" customFormat="1" ht="25.95" customHeight="1" x14ac:dyDescent="0.3">
      <c r="A199" s="8">
        <v>2020</v>
      </c>
      <c r="B199" s="1">
        <v>43840</v>
      </c>
      <c r="C199" s="10" t="s">
        <v>188</v>
      </c>
      <c r="D199" s="11" t="s">
        <v>189</v>
      </c>
      <c r="E199" s="2" t="s">
        <v>190</v>
      </c>
      <c r="F199" s="3">
        <v>602000</v>
      </c>
    </row>
    <row r="200" spans="1:6" s="9" customFormat="1" ht="25.95" customHeight="1" x14ac:dyDescent="0.3">
      <c r="A200" s="8">
        <v>2020</v>
      </c>
      <c r="B200" s="1">
        <v>43853</v>
      </c>
      <c r="C200" s="10" t="s">
        <v>188</v>
      </c>
      <c r="D200" s="11" t="s">
        <v>189</v>
      </c>
      <c r="E200" s="2" t="s">
        <v>191</v>
      </c>
      <c r="F200" s="3">
        <v>3010000</v>
      </c>
    </row>
    <row r="201" spans="1:6" s="9" customFormat="1" ht="25.95" customHeight="1" x14ac:dyDescent="0.3">
      <c r="A201" s="8">
        <v>2020</v>
      </c>
      <c r="B201" s="1">
        <v>43861</v>
      </c>
      <c r="C201" s="10" t="s">
        <v>188</v>
      </c>
      <c r="D201" s="11" t="s">
        <v>189</v>
      </c>
      <c r="E201" s="2" t="s">
        <v>192</v>
      </c>
      <c r="F201" s="3">
        <v>1806000</v>
      </c>
    </row>
    <row r="202" spans="1:6" s="9" customFormat="1" ht="25.95" customHeight="1" x14ac:dyDescent="0.3">
      <c r="A202" s="8">
        <v>2020</v>
      </c>
      <c r="B202" s="1">
        <v>43861</v>
      </c>
      <c r="C202" s="10" t="s">
        <v>188</v>
      </c>
      <c r="D202" s="11" t="s">
        <v>189</v>
      </c>
      <c r="E202" s="2" t="s">
        <v>193</v>
      </c>
      <c r="F202" s="3">
        <v>14448000</v>
      </c>
    </row>
    <row r="203" spans="1:6" s="9" customFormat="1" ht="25.95" customHeight="1" x14ac:dyDescent="0.3">
      <c r="A203" s="8">
        <v>2020</v>
      </c>
      <c r="B203" s="1">
        <v>43868</v>
      </c>
      <c r="C203" s="10" t="s">
        <v>188</v>
      </c>
      <c r="D203" s="11" t="s">
        <v>189</v>
      </c>
      <c r="E203" s="2" t="s">
        <v>190</v>
      </c>
      <c r="F203" s="3">
        <v>602000</v>
      </c>
    </row>
    <row r="204" spans="1:6" s="9" customFormat="1" ht="25.95" customHeight="1" x14ac:dyDescent="0.3">
      <c r="A204" s="8">
        <v>2020</v>
      </c>
      <c r="B204" s="1">
        <v>43889</v>
      </c>
      <c r="C204" s="10" t="s">
        <v>188</v>
      </c>
      <c r="D204" s="11" t="s">
        <v>189</v>
      </c>
      <c r="E204" s="2" t="s">
        <v>194</v>
      </c>
      <c r="F204" s="3">
        <v>7224000</v>
      </c>
    </row>
    <row r="205" spans="1:6" s="9" customFormat="1" ht="25.95" customHeight="1" x14ac:dyDescent="0.3">
      <c r="A205" s="8">
        <v>2020</v>
      </c>
      <c r="B205" s="1">
        <v>43889</v>
      </c>
      <c r="C205" s="10" t="s">
        <v>188</v>
      </c>
      <c r="D205" s="11" t="s">
        <v>189</v>
      </c>
      <c r="E205" s="2" t="s">
        <v>195</v>
      </c>
      <c r="F205" s="3">
        <v>602000</v>
      </c>
    </row>
    <row r="206" spans="1:6" s="9" customFormat="1" ht="25.95" customHeight="1" x14ac:dyDescent="0.3">
      <c r="A206" s="8">
        <v>2020</v>
      </c>
      <c r="B206" s="1">
        <v>43896</v>
      </c>
      <c r="C206" s="10" t="s">
        <v>188</v>
      </c>
      <c r="D206" s="11" t="s">
        <v>189</v>
      </c>
      <c r="E206" s="2" t="s">
        <v>191</v>
      </c>
      <c r="F206" s="3">
        <v>6020000</v>
      </c>
    </row>
    <row r="207" spans="1:6" s="9" customFormat="1" ht="25.95" customHeight="1" x14ac:dyDescent="0.3">
      <c r="A207" s="8">
        <v>2020</v>
      </c>
      <c r="B207" s="1">
        <v>43901</v>
      </c>
      <c r="C207" s="10" t="s">
        <v>188</v>
      </c>
      <c r="D207" s="11" t="s">
        <v>189</v>
      </c>
      <c r="E207" s="2" t="s">
        <v>190</v>
      </c>
      <c r="F207" s="3">
        <v>602000</v>
      </c>
    </row>
    <row r="208" spans="1:6" s="9" customFormat="1" ht="25.95" customHeight="1" x14ac:dyDescent="0.3">
      <c r="A208" s="8">
        <v>2020</v>
      </c>
      <c r="B208" s="1">
        <v>43936</v>
      </c>
      <c r="C208" s="10" t="s">
        <v>188</v>
      </c>
      <c r="D208" s="11" t="s">
        <v>189</v>
      </c>
      <c r="E208" s="2" t="s">
        <v>190</v>
      </c>
      <c r="F208" s="3">
        <v>641000</v>
      </c>
    </row>
    <row r="209" spans="1:6" s="9" customFormat="1" ht="25.95" customHeight="1" x14ac:dyDescent="0.3">
      <c r="A209" s="8">
        <v>2020</v>
      </c>
      <c r="B209" s="1">
        <v>43951</v>
      </c>
      <c r="C209" s="10" t="s">
        <v>188</v>
      </c>
      <c r="D209" s="11" t="s">
        <v>189</v>
      </c>
      <c r="E209" s="2" t="s">
        <v>195</v>
      </c>
      <c r="F209" s="3">
        <v>1884000</v>
      </c>
    </row>
    <row r="210" spans="1:6" s="9" customFormat="1" ht="25.95" customHeight="1" x14ac:dyDescent="0.3">
      <c r="A210" s="8">
        <v>2020</v>
      </c>
      <c r="B210" s="1">
        <v>43962</v>
      </c>
      <c r="C210" s="10" t="s">
        <v>188</v>
      </c>
      <c r="D210" s="11" t="s">
        <v>189</v>
      </c>
      <c r="E210" s="2" t="s">
        <v>196</v>
      </c>
      <c r="F210" s="3">
        <v>28896000</v>
      </c>
    </row>
    <row r="211" spans="1:6" s="9" customFormat="1" ht="25.95" customHeight="1" x14ac:dyDescent="0.3">
      <c r="A211" s="8">
        <v>2020</v>
      </c>
      <c r="B211" s="1">
        <v>43976</v>
      </c>
      <c r="C211" s="10" t="s">
        <v>188</v>
      </c>
      <c r="D211" s="11" t="s">
        <v>189</v>
      </c>
      <c r="E211" s="2" t="s">
        <v>191</v>
      </c>
      <c r="F211" s="3">
        <v>5128000</v>
      </c>
    </row>
    <row r="212" spans="1:6" s="9" customFormat="1" ht="25.95" customHeight="1" x14ac:dyDescent="0.3">
      <c r="A212" s="8">
        <v>2020</v>
      </c>
      <c r="B212" s="1">
        <v>43994</v>
      </c>
      <c r="C212" s="10" t="s">
        <v>188</v>
      </c>
      <c r="D212" s="11" t="s">
        <v>189</v>
      </c>
      <c r="E212" s="2" t="s">
        <v>197</v>
      </c>
      <c r="F212" s="3">
        <v>1282000</v>
      </c>
    </row>
    <row r="213" spans="1:6" s="9" customFormat="1" ht="25.95" customHeight="1" x14ac:dyDescent="0.3">
      <c r="A213" s="8">
        <v>2020</v>
      </c>
      <c r="B213" s="1">
        <v>43994</v>
      </c>
      <c r="C213" s="10" t="s">
        <v>188</v>
      </c>
      <c r="D213" s="11" t="s">
        <v>189</v>
      </c>
      <c r="E213" s="2" t="s">
        <v>198</v>
      </c>
      <c r="F213" s="3">
        <v>7692000</v>
      </c>
    </row>
    <row r="214" spans="1:6" s="9" customFormat="1" ht="25.95" customHeight="1" x14ac:dyDescent="0.3">
      <c r="A214" s="8">
        <v>2020</v>
      </c>
      <c r="B214" s="1">
        <v>44020</v>
      </c>
      <c r="C214" s="10" t="s">
        <v>188</v>
      </c>
      <c r="D214" s="11" t="s">
        <v>189</v>
      </c>
      <c r="E214" s="2" t="s">
        <v>195</v>
      </c>
      <c r="F214" s="3">
        <v>1923000</v>
      </c>
    </row>
    <row r="215" spans="1:6" s="9" customFormat="1" ht="25.95" customHeight="1" x14ac:dyDescent="0.3">
      <c r="A215" s="8">
        <v>2020</v>
      </c>
      <c r="B215" s="1">
        <v>44026</v>
      </c>
      <c r="C215" s="10" t="s">
        <v>188</v>
      </c>
      <c r="D215" s="11" t="s">
        <v>189</v>
      </c>
      <c r="E215" s="2" t="s">
        <v>197</v>
      </c>
      <c r="F215" s="3">
        <v>1282000</v>
      </c>
    </row>
    <row r="216" spans="1:6" s="9" customFormat="1" ht="25.95" customHeight="1" x14ac:dyDescent="0.3">
      <c r="A216" s="8">
        <v>2020</v>
      </c>
      <c r="B216" s="1">
        <v>44042</v>
      </c>
      <c r="C216" s="10" t="s">
        <v>188</v>
      </c>
      <c r="D216" s="11" t="s">
        <v>189</v>
      </c>
      <c r="E216" s="2" t="s">
        <v>199</v>
      </c>
      <c r="F216" s="3">
        <v>3612000</v>
      </c>
    </row>
    <row r="217" spans="1:6" s="9" customFormat="1" ht="25.95" customHeight="1" x14ac:dyDescent="0.3">
      <c r="A217" s="8">
        <v>2020</v>
      </c>
      <c r="B217" s="1">
        <v>44061</v>
      </c>
      <c r="C217" s="10" t="s">
        <v>188</v>
      </c>
      <c r="D217" s="11" t="s">
        <v>189</v>
      </c>
      <c r="E217" s="2" t="s">
        <v>197</v>
      </c>
      <c r="F217" s="3">
        <v>1282000</v>
      </c>
    </row>
    <row r="218" spans="1:6" s="9" customFormat="1" ht="25.95" customHeight="1" x14ac:dyDescent="0.3">
      <c r="A218" s="8">
        <v>2020</v>
      </c>
      <c r="B218" s="1">
        <v>44075</v>
      </c>
      <c r="C218" s="10" t="s">
        <v>188</v>
      </c>
      <c r="D218" s="11" t="s">
        <v>189</v>
      </c>
      <c r="E218" s="2" t="s">
        <v>195</v>
      </c>
      <c r="F218" s="3">
        <v>641000</v>
      </c>
    </row>
    <row r="219" spans="1:6" s="9" customFormat="1" ht="25.95" customHeight="1" x14ac:dyDescent="0.3">
      <c r="A219" s="8">
        <v>2020</v>
      </c>
      <c r="B219" s="1">
        <v>44089</v>
      </c>
      <c r="C219" s="10" t="s">
        <v>188</v>
      </c>
      <c r="D219" s="11" t="s">
        <v>189</v>
      </c>
      <c r="E219" s="2" t="s">
        <v>197</v>
      </c>
      <c r="F219" s="3">
        <v>1282000</v>
      </c>
    </row>
    <row r="220" spans="1:6" s="9" customFormat="1" ht="25.95" customHeight="1" x14ac:dyDescent="0.3">
      <c r="A220" s="8">
        <v>2020</v>
      </c>
      <c r="B220" s="1">
        <v>44097</v>
      </c>
      <c r="C220" s="10" t="s">
        <v>188</v>
      </c>
      <c r="D220" s="11" t="s">
        <v>189</v>
      </c>
      <c r="E220" s="2" t="s">
        <v>200</v>
      </c>
      <c r="F220" s="3">
        <v>7692000</v>
      </c>
    </row>
    <row r="221" spans="1:6" s="9" customFormat="1" ht="25.95" customHeight="1" x14ac:dyDescent="0.3">
      <c r="A221" s="8">
        <v>2020</v>
      </c>
      <c r="B221" s="1">
        <v>44104</v>
      </c>
      <c r="C221" s="10" t="s">
        <v>188</v>
      </c>
      <c r="D221" s="11" t="s">
        <v>189</v>
      </c>
      <c r="E221" s="2" t="s">
        <v>195</v>
      </c>
      <c r="F221" s="3">
        <v>641000</v>
      </c>
    </row>
    <row r="222" spans="1:6" s="9" customFormat="1" ht="25.95" customHeight="1" x14ac:dyDescent="0.3">
      <c r="A222" s="8">
        <v>2020</v>
      </c>
      <c r="B222" s="1">
        <v>44118</v>
      </c>
      <c r="C222" s="10" t="s">
        <v>188</v>
      </c>
      <c r="D222" s="11" t="s">
        <v>189</v>
      </c>
      <c r="E222" s="2" t="s">
        <v>197</v>
      </c>
      <c r="F222" s="3">
        <v>1282000</v>
      </c>
    </row>
    <row r="223" spans="1:6" s="9" customFormat="1" ht="25.95" customHeight="1" x14ac:dyDescent="0.3">
      <c r="A223" s="8">
        <v>2020</v>
      </c>
      <c r="B223" s="1">
        <v>44120</v>
      </c>
      <c r="C223" s="10" t="s">
        <v>188</v>
      </c>
      <c r="D223" s="11" t="s">
        <v>189</v>
      </c>
      <c r="E223" s="2" t="s">
        <v>201</v>
      </c>
      <c r="F223" s="3">
        <v>1923000</v>
      </c>
    </row>
    <row r="224" spans="1:6" s="9" customFormat="1" ht="25.95" customHeight="1" x14ac:dyDescent="0.3">
      <c r="A224" s="8">
        <v>2020</v>
      </c>
      <c r="B224" s="1">
        <v>44133</v>
      </c>
      <c r="C224" s="10" t="s">
        <v>188</v>
      </c>
      <c r="D224" s="11" t="s">
        <v>189</v>
      </c>
      <c r="E224" s="2" t="s">
        <v>202</v>
      </c>
      <c r="F224" s="3">
        <v>28896000</v>
      </c>
    </row>
    <row r="225" spans="1:6" s="9" customFormat="1" ht="25.95" customHeight="1" x14ac:dyDescent="0.3">
      <c r="A225" s="8">
        <v>2020</v>
      </c>
      <c r="B225" s="1">
        <v>44134</v>
      </c>
      <c r="C225" s="10" t="s">
        <v>188</v>
      </c>
      <c r="D225" s="11" t="s">
        <v>189</v>
      </c>
      <c r="E225" s="2" t="s">
        <v>195</v>
      </c>
      <c r="F225" s="3">
        <v>641000</v>
      </c>
    </row>
    <row r="226" spans="1:6" s="9" customFormat="1" ht="25.95" customHeight="1" x14ac:dyDescent="0.3">
      <c r="A226" s="8">
        <v>2020</v>
      </c>
      <c r="B226" s="1">
        <v>44134</v>
      </c>
      <c r="C226" s="10" t="s">
        <v>188</v>
      </c>
      <c r="D226" s="11" t="s">
        <v>189</v>
      </c>
      <c r="E226" s="2" t="s">
        <v>201</v>
      </c>
      <c r="F226" s="3">
        <v>641000</v>
      </c>
    </row>
    <row r="227" spans="1:6" s="9" customFormat="1" ht="25.95" customHeight="1" x14ac:dyDescent="0.3">
      <c r="A227" s="8">
        <v>2020</v>
      </c>
      <c r="B227" s="1">
        <v>44148</v>
      </c>
      <c r="C227" s="10" t="s">
        <v>188</v>
      </c>
      <c r="D227" s="11" t="s">
        <v>189</v>
      </c>
      <c r="E227" s="2" t="s">
        <v>197</v>
      </c>
      <c r="F227" s="3">
        <v>1306000</v>
      </c>
    </row>
    <row r="228" spans="1:6" s="9" customFormat="1" ht="25.95" customHeight="1" x14ac:dyDescent="0.3">
      <c r="A228" s="8">
        <v>2020</v>
      </c>
      <c r="B228" s="1">
        <v>44155</v>
      </c>
      <c r="C228" s="10" t="s">
        <v>188</v>
      </c>
      <c r="D228" s="11" t="s">
        <v>189</v>
      </c>
      <c r="E228" s="2" t="s">
        <v>203</v>
      </c>
      <c r="F228" s="3">
        <v>10217000</v>
      </c>
    </row>
    <row r="229" spans="1:6" s="9" customFormat="1" ht="25.95" customHeight="1" x14ac:dyDescent="0.3">
      <c r="A229" s="8">
        <v>2020</v>
      </c>
      <c r="B229" s="1">
        <v>44165</v>
      </c>
      <c r="C229" s="10" t="s">
        <v>188</v>
      </c>
      <c r="D229" s="11" t="s">
        <v>189</v>
      </c>
      <c r="E229" s="2" t="s">
        <v>191</v>
      </c>
      <c r="F229" s="3">
        <v>8333000</v>
      </c>
    </row>
    <row r="230" spans="1:6" s="9" customFormat="1" ht="25.95" customHeight="1" x14ac:dyDescent="0.3">
      <c r="A230" s="8">
        <v>2020</v>
      </c>
      <c r="B230" s="1">
        <v>44165</v>
      </c>
      <c r="C230" s="10" t="s">
        <v>188</v>
      </c>
      <c r="D230" s="11" t="s">
        <v>189</v>
      </c>
      <c r="E230" s="2" t="s">
        <v>195</v>
      </c>
      <c r="F230" s="3">
        <v>641000</v>
      </c>
    </row>
    <row r="231" spans="1:6" s="9" customFormat="1" ht="25.95" customHeight="1" x14ac:dyDescent="0.3">
      <c r="A231" s="8">
        <v>2020</v>
      </c>
      <c r="B231" s="1">
        <v>44165</v>
      </c>
      <c r="C231" s="10" t="s">
        <v>188</v>
      </c>
      <c r="D231" s="11" t="s">
        <v>189</v>
      </c>
      <c r="E231" s="2" t="s">
        <v>201</v>
      </c>
      <c r="F231" s="3">
        <v>653000</v>
      </c>
    </row>
    <row r="232" spans="1:6" s="9" customFormat="1" ht="25.95" customHeight="1" x14ac:dyDescent="0.3">
      <c r="A232" s="8">
        <v>2020</v>
      </c>
      <c r="B232" s="1">
        <v>44180</v>
      </c>
      <c r="C232" s="10" t="s">
        <v>188</v>
      </c>
      <c r="D232" s="11" t="s">
        <v>189</v>
      </c>
      <c r="E232" s="2" t="s">
        <v>197</v>
      </c>
      <c r="F232" s="3">
        <v>1306000</v>
      </c>
    </row>
    <row r="233" spans="1:6" s="9" customFormat="1" ht="25.95" customHeight="1" x14ac:dyDescent="0.3">
      <c r="A233" s="8">
        <v>2020</v>
      </c>
      <c r="B233" s="1">
        <v>44183</v>
      </c>
      <c r="C233" s="10" t="s">
        <v>188</v>
      </c>
      <c r="D233" s="11" t="s">
        <v>189</v>
      </c>
      <c r="E233" s="2" t="s">
        <v>204</v>
      </c>
      <c r="F233" s="3">
        <v>15324000</v>
      </c>
    </row>
    <row r="234" spans="1:6" s="9" customFormat="1" ht="25.95" customHeight="1" x14ac:dyDescent="0.3">
      <c r="A234" s="8">
        <v>2020</v>
      </c>
      <c r="B234" s="1">
        <v>44189</v>
      </c>
      <c r="C234" s="10" t="s">
        <v>188</v>
      </c>
      <c r="D234" s="11" t="s">
        <v>189</v>
      </c>
      <c r="E234" s="2" t="s">
        <v>205</v>
      </c>
      <c r="F234" s="3">
        <v>78360000</v>
      </c>
    </row>
    <row r="235" spans="1:6" s="9" customFormat="1" ht="25.95" customHeight="1" x14ac:dyDescent="0.3">
      <c r="A235" s="8">
        <v>2020</v>
      </c>
      <c r="B235" s="1">
        <v>44189</v>
      </c>
      <c r="C235" s="10" t="s">
        <v>188</v>
      </c>
      <c r="D235" s="11" t="s">
        <v>189</v>
      </c>
      <c r="E235" s="2" t="s">
        <v>206</v>
      </c>
      <c r="F235" s="3">
        <v>5224000</v>
      </c>
    </row>
    <row r="236" spans="1:6" s="9" customFormat="1" ht="25.95" customHeight="1" x14ac:dyDescent="0.3">
      <c r="A236" s="8">
        <v>2020</v>
      </c>
      <c r="B236" s="1">
        <v>44194</v>
      </c>
      <c r="C236" s="10" t="s">
        <v>188</v>
      </c>
      <c r="D236" s="11" t="s">
        <v>189</v>
      </c>
      <c r="E236" s="2" t="s">
        <v>207</v>
      </c>
      <c r="F236" s="3">
        <v>3000000</v>
      </c>
    </row>
    <row r="237" spans="1:6" s="9" customFormat="1" ht="25.95" customHeight="1" x14ac:dyDescent="0.3">
      <c r="A237" s="8">
        <v>2020</v>
      </c>
      <c r="B237" s="1">
        <v>44195</v>
      </c>
      <c r="C237" s="10" t="s">
        <v>188</v>
      </c>
      <c r="D237" s="11" t="s">
        <v>189</v>
      </c>
      <c r="E237" s="2" t="s">
        <v>201</v>
      </c>
      <c r="F237" s="3">
        <v>653000</v>
      </c>
    </row>
    <row r="238" spans="1:6" s="9" customFormat="1" ht="25.95" customHeight="1" x14ac:dyDescent="0.3">
      <c r="A238" s="8">
        <v>2020</v>
      </c>
      <c r="B238" s="1">
        <v>44195</v>
      </c>
      <c r="C238" s="10" t="s">
        <v>188</v>
      </c>
      <c r="D238" s="11" t="s">
        <v>189</v>
      </c>
      <c r="E238" s="2" t="s">
        <v>208</v>
      </c>
      <c r="F238" s="3">
        <v>5089000</v>
      </c>
    </row>
    <row r="239" spans="1:6" s="9" customFormat="1" ht="25.95" customHeight="1" x14ac:dyDescent="0.3">
      <c r="A239" s="8">
        <v>2020</v>
      </c>
      <c r="B239" s="1">
        <v>44195</v>
      </c>
      <c r="C239" s="10" t="s">
        <v>188</v>
      </c>
      <c r="D239" s="11" t="s">
        <v>189</v>
      </c>
      <c r="E239" s="2" t="s">
        <v>195</v>
      </c>
      <c r="F239" s="3">
        <v>689000</v>
      </c>
    </row>
    <row r="240" spans="1:6" s="9" customFormat="1" ht="25.95" customHeight="1" x14ac:dyDescent="0.3">
      <c r="A240" s="8">
        <v>2020</v>
      </c>
      <c r="B240" s="1">
        <v>44195</v>
      </c>
      <c r="C240" s="10" t="s">
        <v>188</v>
      </c>
      <c r="D240" s="11" t="s">
        <v>189</v>
      </c>
      <c r="E240" s="2" t="s">
        <v>209</v>
      </c>
      <c r="F240" s="3">
        <v>20323000</v>
      </c>
    </row>
    <row r="241" spans="1:6" s="9" customFormat="1" ht="25.95" customHeight="1" x14ac:dyDescent="0.3">
      <c r="A241" s="8">
        <v>2020</v>
      </c>
      <c r="B241" s="1">
        <v>44195</v>
      </c>
      <c r="C241" s="10" t="s">
        <v>188</v>
      </c>
      <c r="D241" s="11" t="s">
        <v>189</v>
      </c>
      <c r="E241" s="2" t="s">
        <v>210</v>
      </c>
      <c r="F241" s="3">
        <v>11469000</v>
      </c>
    </row>
    <row r="242" spans="1:6" s="9" customFormat="1" ht="25.95" customHeight="1" x14ac:dyDescent="0.3">
      <c r="A242" s="8">
        <v>2020</v>
      </c>
      <c r="B242" s="1">
        <v>44195</v>
      </c>
      <c r="C242" s="10" t="s">
        <v>188</v>
      </c>
      <c r="D242" s="11" t="s">
        <v>189</v>
      </c>
      <c r="E242" s="2" t="s">
        <v>211</v>
      </c>
      <c r="F242" s="3">
        <v>8815599</v>
      </c>
    </row>
    <row r="243" spans="1:6" s="9" customFormat="1" ht="25.95" customHeight="1" x14ac:dyDescent="0.3">
      <c r="A243" s="8">
        <v>2020</v>
      </c>
      <c r="B243" s="1">
        <v>44195</v>
      </c>
      <c r="C243" s="10" t="s">
        <v>188</v>
      </c>
      <c r="D243" s="11" t="s">
        <v>189</v>
      </c>
      <c r="E243" s="2" t="s">
        <v>212</v>
      </c>
      <c r="F243" s="3">
        <v>7836000</v>
      </c>
    </row>
    <row r="244" spans="1:6" s="9" customFormat="1" ht="25.95" customHeight="1" x14ac:dyDescent="0.3">
      <c r="A244" s="8">
        <v>2020</v>
      </c>
      <c r="B244" s="1">
        <v>44195</v>
      </c>
      <c r="C244" s="10" t="s">
        <v>188</v>
      </c>
      <c r="D244" s="11" t="s">
        <v>189</v>
      </c>
      <c r="E244" s="2" t="s">
        <v>200</v>
      </c>
      <c r="F244" s="3">
        <v>7692000</v>
      </c>
    </row>
    <row r="245" spans="1:6" s="9" customFormat="1" ht="25.95" customHeight="1" x14ac:dyDescent="0.3">
      <c r="A245" s="8">
        <v>2020</v>
      </c>
      <c r="B245" s="1">
        <v>44195</v>
      </c>
      <c r="C245" s="10" t="s">
        <v>188</v>
      </c>
      <c r="D245" s="11" t="s">
        <v>189</v>
      </c>
      <c r="E245" s="2" t="s">
        <v>213</v>
      </c>
      <c r="F245" s="3">
        <v>7662000</v>
      </c>
    </row>
    <row r="246" spans="1:6" s="9" customFormat="1" ht="25.95" customHeight="1" x14ac:dyDescent="0.3">
      <c r="A246" s="8">
        <v>2020</v>
      </c>
      <c r="B246" s="1">
        <v>44195</v>
      </c>
      <c r="C246" s="10" t="s">
        <v>188</v>
      </c>
      <c r="D246" s="11" t="s">
        <v>189</v>
      </c>
      <c r="E246" s="2" t="s">
        <v>214</v>
      </c>
      <c r="F246" s="3">
        <v>5865000</v>
      </c>
    </row>
    <row r="247" spans="1:6" s="9" customFormat="1" ht="25.95" customHeight="1" x14ac:dyDescent="0.3">
      <c r="A247" s="8">
        <v>2020</v>
      </c>
      <c r="B247" s="1">
        <v>44195</v>
      </c>
      <c r="C247" s="10" t="s">
        <v>188</v>
      </c>
      <c r="D247" s="11" t="s">
        <v>189</v>
      </c>
      <c r="E247" s="2" t="s">
        <v>215</v>
      </c>
      <c r="F247" s="3">
        <v>7662000</v>
      </c>
    </row>
    <row r="248" spans="1:6" s="9" customFormat="1" ht="25.95" customHeight="1" x14ac:dyDescent="0.3">
      <c r="A248" s="8">
        <v>2020</v>
      </c>
      <c r="B248" s="1">
        <v>44195</v>
      </c>
      <c r="C248" s="10" t="s">
        <v>188</v>
      </c>
      <c r="D248" s="11" t="s">
        <v>189</v>
      </c>
      <c r="E248" s="2" t="s">
        <v>216</v>
      </c>
      <c r="F248" s="3">
        <v>8866000</v>
      </c>
    </row>
    <row r="249" spans="1:6" s="9" customFormat="1" ht="25.95" customHeight="1" x14ac:dyDescent="0.3">
      <c r="A249" s="8">
        <v>2020</v>
      </c>
      <c r="B249" s="1">
        <v>44195</v>
      </c>
      <c r="C249" s="10" t="s">
        <v>188</v>
      </c>
      <c r="D249" s="11" t="s">
        <v>189</v>
      </c>
      <c r="E249" s="2" t="s">
        <v>217</v>
      </c>
      <c r="F249" s="3">
        <v>7836000</v>
      </c>
    </row>
    <row r="250" spans="1:6" s="9" customFormat="1" ht="25.95" customHeight="1" x14ac:dyDescent="0.3">
      <c r="A250" s="8">
        <v>2020</v>
      </c>
      <c r="B250" s="1">
        <v>44196</v>
      </c>
      <c r="C250" s="10" t="s">
        <v>188</v>
      </c>
      <c r="D250" s="11" t="s">
        <v>189</v>
      </c>
      <c r="E250" s="2" t="s">
        <v>191</v>
      </c>
      <c r="F250" s="3">
        <v>16025000</v>
      </c>
    </row>
    <row r="251" spans="1:6" s="9" customFormat="1" ht="25.95" customHeight="1" x14ac:dyDescent="0.3">
      <c r="A251" s="8">
        <v>2020</v>
      </c>
      <c r="B251" s="1">
        <v>44196</v>
      </c>
      <c r="C251" s="10" t="s">
        <v>218</v>
      </c>
      <c r="D251" s="11" t="s">
        <v>219</v>
      </c>
      <c r="E251" s="2" t="s">
        <v>220</v>
      </c>
      <c r="F251" s="3">
        <v>32000000</v>
      </c>
    </row>
    <row r="252" spans="1:6" s="9" customFormat="1" ht="25.95" customHeight="1" x14ac:dyDescent="0.3">
      <c r="A252" s="8">
        <v>2020</v>
      </c>
      <c r="B252" s="1">
        <v>44196</v>
      </c>
      <c r="C252" s="10" t="s">
        <v>218</v>
      </c>
      <c r="D252" s="11" t="s">
        <v>219</v>
      </c>
      <c r="E252" s="2" t="s">
        <v>221</v>
      </c>
      <c r="F252" s="3">
        <v>8026200</v>
      </c>
    </row>
    <row r="253" spans="1:6" s="9" customFormat="1" ht="25.95" customHeight="1" x14ac:dyDescent="0.3">
      <c r="A253" s="8">
        <v>2020</v>
      </c>
      <c r="B253" s="1">
        <v>44196</v>
      </c>
      <c r="C253" s="10" t="s">
        <v>218</v>
      </c>
      <c r="D253" s="11" t="s">
        <v>219</v>
      </c>
      <c r="E253" s="2" t="s">
        <v>222</v>
      </c>
      <c r="F253" s="3">
        <v>26773000</v>
      </c>
    </row>
    <row r="254" spans="1:6" s="9" customFormat="1" ht="25.95" customHeight="1" x14ac:dyDescent="0.3">
      <c r="A254" s="8">
        <v>2020</v>
      </c>
      <c r="B254" s="1">
        <v>44196</v>
      </c>
      <c r="C254" s="10" t="s">
        <v>218</v>
      </c>
      <c r="D254" s="11" t="s">
        <v>219</v>
      </c>
      <c r="E254" s="2" t="s">
        <v>223</v>
      </c>
      <c r="F254" s="3">
        <v>7836000</v>
      </c>
    </row>
    <row r="255" spans="1:6" s="9" customFormat="1" ht="25.95" customHeight="1" x14ac:dyDescent="0.3">
      <c r="A255" s="8">
        <v>2020</v>
      </c>
      <c r="B255" s="1">
        <v>44196</v>
      </c>
      <c r="C255" s="10" t="s">
        <v>218</v>
      </c>
      <c r="D255" s="11" t="s">
        <v>219</v>
      </c>
      <c r="E255" s="2" t="s">
        <v>224</v>
      </c>
      <c r="F255" s="3">
        <v>7836000</v>
      </c>
    </row>
    <row r="256" spans="1:6" s="9" customFormat="1" ht="25.95" customHeight="1" x14ac:dyDescent="0.3">
      <c r="A256" s="8">
        <v>2020</v>
      </c>
      <c r="B256" s="1">
        <v>44196</v>
      </c>
      <c r="C256" s="10" t="s">
        <v>218</v>
      </c>
      <c r="D256" s="11" t="s">
        <v>219</v>
      </c>
      <c r="E256" s="2" t="s">
        <v>193</v>
      </c>
      <c r="F256" s="3">
        <v>15953000</v>
      </c>
    </row>
    <row r="257" spans="1:6" s="9" customFormat="1" ht="25.95" customHeight="1" x14ac:dyDescent="0.3">
      <c r="A257" s="8">
        <v>2020</v>
      </c>
      <c r="B257" s="1">
        <v>43832</v>
      </c>
      <c r="C257" s="10" t="s">
        <v>225</v>
      </c>
      <c r="D257" s="11" t="s">
        <v>226</v>
      </c>
      <c r="E257" s="2" t="s">
        <v>227</v>
      </c>
      <c r="F257" s="3">
        <v>2709000</v>
      </c>
    </row>
    <row r="258" spans="1:6" s="9" customFormat="1" ht="25.95" customHeight="1" x14ac:dyDescent="0.3">
      <c r="A258" s="8">
        <v>2020</v>
      </c>
      <c r="B258" s="1">
        <v>43832</v>
      </c>
      <c r="C258" s="10" t="s">
        <v>225</v>
      </c>
      <c r="D258" s="11" t="s">
        <v>226</v>
      </c>
      <c r="E258" s="2" t="s">
        <v>228</v>
      </c>
      <c r="F258" s="3">
        <v>13244000</v>
      </c>
    </row>
    <row r="259" spans="1:6" s="9" customFormat="1" ht="25.95" customHeight="1" x14ac:dyDescent="0.3">
      <c r="A259" s="8">
        <v>2020</v>
      </c>
      <c r="B259" s="1">
        <v>43836</v>
      </c>
      <c r="C259" s="10" t="s">
        <v>225</v>
      </c>
      <c r="D259" s="11" t="s">
        <v>226</v>
      </c>
      <c r="E259" s="2" t="s">
        <v>229</v>
      </c>
      <c r="F259" s="3">
        <v>36120000</v>
      </c>
    </row>
    <row r="260" spans="1:6" s="9" customFormat="1" ht="25.95" customHeight="1" x14ac:dyDescent="0.3">
      <c r="A260" s="8">
        <v>2020</v>
      </c>
      <c r="B260" s="1">
        <v>43840</v>
      </c>
      <c r="C260" s="10" t="s">
        <v>225</v>
      </c>
      <c r="D260" s="11" t="s">
        <v>226</v>
      </c>
      <c r="E260" s="2" t="s">
        <v>230</v>
      </c>
      <c r="F260" s="3">
        <v>2408000</v>
      </c>
    </row>
    <row r="261" spans="1:6" s="9" customFormat="1" ht="25.95" customHeight="1" x14ac:dyDescent="0.3">
      <c r="A261" s="8">
        <v>2020</v>
      </c>
      <c r="B261" s="1">
        <v>43843</v>
      </c>
      <c r="C261" s="10" t="s">
        <v>225</v>
      </c>
      <c r="D261" s="11" t="s">
        <v>226</v>
      </c>
      <c r="E261" s="2" t="s">
        <v>231</v>
      </c>
      <c r="F261" s="3">
        <v>1204000</v>
      </c>
    </row>
    <row r="262" spans="1:6" s="9" customFormat="1" ht="25.95" customHeight="1" x14ac:dyDescent="0.3">
      <c r="A262" s="8">
        <v>2020</v>
      </c>
      <c r="B262" s="1">
        <v>43838</v>
      </c>
      <c r="C262" s="10" t="s">
        <v>225</v>
      </c>
      <c r="D262" s="11" t="s">
        <v>226</v>
      </c>
      <c r="E262" s="2" t="s">
        <v>232</v>
      </c>
      <c r="F262" s="3">
        <v>36288000</v>
      </c>
    </row>
    <row r="263" spans="1:6" s="9" customFormat="1" ht="25.95" customHeight="1" x14ac:dyDescent="0.3">
      <c r="A263" s="8">
        <v>2020</v>
      </c>
      <c r="B263" s="1">
        <v>43852</v>
      </c>
      <c r="C263" s="10" t="s">
        <v>225</v>
      </c>
      <c r="D263" s="11" t="s">
        <v>226</v>
      </c>
      <c r="E263" s="2" t="s">
        <v>233</v>
      </c>
      <c r="F263" s="3">
        <v>14448000</v>
      </c>
    </row>
    <row r="264" spans="1:6" s="9" customFormat="1" ht="25.95" customHeight="1" x14ac:dyDescent="0.3">
      <c r="A264" s="8">
        <v>2020</v>
      </c>
      <c r="B264" s="1">
        <v>43854</v>
      </c>
      <c r="C264" s="10" t="s">
        <v>234</v>
      </c>
      <c r="D264" s="11" t="s">
        <v>226</v>
      </c>
      <c r="E264" s="2" t="s">
        <v>235</v>
      </c>
      <c r="F264" s="3">
        <v>9030000</v>
      </c>
    </row>
    <row r="265" spans="1:6" s="9" customFormat="1" ht="25.95" customHeight="1" x14ac:dyDescent="0.3">
      <c r="A265" s="8">
        <v>2020</v>
      </c>
      <c r="B265" s="1">
        <v>43858</v>
      </c>
      <c r="C265" s="10" t="s">
        <v>234</v>
      </c>
      <c r="D265" s="11" t="s">
        <v>226</v>
      </c>
      <c r="E265" s="2" t="s">
        <v>236</v>
      </c>
      <c r="F265" s="3">
        <v>21672000</v>
      </c>
    </row>
    <row r="266" spans="1:6" s="9" customFormat="1" ht="25.95" customHeight="1" x14ac:dyDescent="0.3">
      <c r="A266" s="8">
        <v>2020</v>
      </c>
      <c r="B266" s="1">
        <v>43859</v>
      </c>
      <c r="C266" s="10" t="s">
        <v>234</v>
      </c>
      <c r="D266" s="11" t="s">
        <v>226</v>
      </c>
      <c r="E266" s="2" t="s">
        <v>237</v>
      </c>
      <c r="F266" s="3">
        <v>7224000</v>
      </c>
    </row>
    <row r="267" spans="1:6" s="9" customFormat="1" ht="25.95" customHeight="1" x14ac:dyDescent="0.3">
      <c r="A267" s="8">
        <v>2020</v>
      </c>
      <c r="B267" s="1">
        <v>43859</v>
      </c>
      <c r="C267" s="10" t="s">
        <v>234</v>
      </c>
      <c r="D267" s="11" t="s">
        <v>226</v>
      </c>
      <c r="E267" s="2" t="s">
        <v>238</v>
      </c>
      <c r="F267" s="3">
        <v>7224000</v>
      </c>
    </row>
    <row r="268" spans="1:6" s="9" customFormat="1" ht="25.95" customHeight="1" x14ac:dyDescent="0.3">
      <c r="A268" s="8">
        <v>2020</v>
      </c>
      <c r="B268" s="1">
        <v>43859</v>
      </c>
      <c r="C268" s="10" t="s">
        <v>234</v>
      </c>
      <c r="D268" s="11" t="s">
        <v>226</v>
      </c>
      <c r="E268" s="2" t="s">
        <v>239</v>
      </c>
      <c r="F268" s="3">
        <v>4816000</v>
      </c>
    </row>
    <row r="269" spans="1:6" s="9" customFormat="1" ht="25.95" customHeight="1" x14ac:dyDescent="0.3">
      <c r="A269" s="8">
        <v>2020</v>
      </c>
      <c r="B269" s="1">
        <v>43859</v>
      </c>
      <c r="C269" s="10" t="s">
        <v>234</v>
      </c>
      <c r="D269" s="11" t="s">
        <v>226</v>
      </c>
      <c r="E269" s="2" t="s">
        <v>240</v>
      </c>
      <c r="F269" s="3">
        <v>41538000</v>
      </c>
    </row>
    <row r="270" spans="1:6" s="9" customFormat="1" ht="25.95" customHeight="1" x14ac:dyDescent="0.3">
      <c r="A270" s="8">
        <v>2020</v>
      </c>
      <c r="B270" s="1">
        <v>43860</v>
      </c>
      <c r="C270" s="10" t="s">
        <v>234</v>
      </c>
      <c r="D270" s="11" t="s">
        <v>226</v>
      </c>
      <c r="E270" s="2" t="s">
        <v>241</v>
      </c>
      <c r="F270" s="3">
        <v>28896000</v>
      </c>
    </row>
    <row r="271" spans="1:6" s="9" customFormat="1" ht="25.95" customHeight="1" x14ac:dyDescent="0.3">
      <c r="A271" s="8">
        <v>2020</v>
      </c>
      <c r="B271" s="1">
        <v>43892</v>
      </c>
      <c r="C271" s="10" t="s">
        <v>234</v>
      </c>
      <c r="D271" s="11" t="s">
        <v>226</v>
      </c>
      <c r="E271" s="2" t="s">
        <v>230</v>
      </c>
      <c r="F271" s="3">
        <v>2408000</v>
      </c>
    </row>
    <row r="272" spans="1:6" s="9" customFormat="1" ht="25.95" customHeight="1" x14ac:dyDescent="0.3">
      <c r="A272" s="8">
        <v>2020</v>
      </c>
      <c r="B272" s="1">
        <v>43892</v>
      </c>
      <c r="C272" s="10" t="s">
        <v>234</v>
      </c>
      <c r="D272" s="11" t="s">
        <v>226</v>
      </c>
      <c r="E272" s="2" t="s">
        <v>242</v>
      </c>
      <c r="F272" s="3">
        <v>1204000</v>
      </c>
    </row>
    <row r="273" spans="1:6" s="9" customFormat="1" ht="25.95" customHeight="1" x14ac:dyDescent="0.3">
      <c r="A273" s="8">
        <v>2020</v>
      </c>
      <c r="B273" s="1">
        <v>43910</v>
      </c>
      <c r="C273" s="10" t="s">
        <v>234</v>
      </c>
      <c r="D273" s="11" t="s">
        <v>226</v>
      </c>
      <c r="E273" s="2" t="s">
        <v>243</v>
      </c>
      <c r="F273" s="3">
        <v>68904000</v>
      </c>
    </row>
    <row r="274" spans="1:6" s="9" customFormat="1" ht="25.95" customHeight="1" x14ac:dyDescent="0.3">
      <c r="A274" s="8">
        <v>2020</v>
      </c>
      <c r="B274" s="1">
        <v>43956</v>
      </c>
      <c r="C274" s="10" t="s">
        <v>234</v>
      </c>
      <c r="D274" s="11" t="s">
        <v>226</v>
      </c>
      <c r="E274" s="2" t="s">
        <v>244</v>
      </c>
      <c r="F274" s="3">
        <v>46152000</v>
      </c>
    </row>
    <row r="275" spans="1:6" s="9" customFormat="1" ht="25.95" customHeight="1" x14ac:dyDescent="0.3">
      <c r="A275" s="8">
        <v>2020</v>
      </c>
      <c r="B275" s="1">
        <v>43976</v>
      </c>
      <c r="C275" s="10" t="s">
        <v>234</v>
      </c>
      <c r="D275" s="11" t="s">
        <v>226</v>
      </c>
      <c r="E275" s="2" t="s">
        <v>245</v>
      </c>
      <c r="F275" s="3">
        <v>20364000</v>
      </c>
    </row>
    <row r="276" spans="1:6" s="9" customFormat="1" ht="25.95" customHeight="1" x14ac:dyDescent="0.3">
      <c r="A276" s="8">
        <v>2020</v>
      </c>
      <c r="B276" s="1">
        <v>43860</v>
      </c>
      <c r="C276" s="10" t="s">
        <v>246</v>
      </c>
      <c r="D276" s="11" t="s">
        <v>226</v>
      </c>
      <c r="E276" s="2" t="s">
        <v>247</v>
      </c>
      <c r="F276" s="3">
        <v>5418000</v>
      </c>
    </row>
    <row r="277" spans="1:6" s="9" customFormat="1" ht="25.95" customHeight="1" x14ac:dyDescent="0.3">
      <c r="A277" s="8">
        <v>2020</v>
      </c>
      <c r="B277" s="1">
        <v>43860</v>
      </c>
      <c r="C277" s="10" t="s">
        <v>246</v>
      </c>
      <c r="D277" s="11" t="s">
        <v>226</v>
      </c>
      <c r="E277" s="2" t="s">
        <v>248</v>
      </c>
      <c r="F277" s="3">
        <v>7224000</v>
      </c>
    </row>
    <row r="278" spans="1:6" s="9" customFormat="1" ht="25.95" customHeight="1" x14ac:dyDescent="0.3">
      <c r="A278" s="8">
        <v>2020</v>
      </c>
      <c r="B278" s="1">
        <v>43861</v>
      </c>
      <c r="C278" s="10" t="s">
        <v>246</v>
      </c>
      <c r="D278" s="11" t="s">
        <v>226</v>
      </c>
      <c r="E278" s="2" t="s">
        <v>249</v>
      </c>
      <c r="F278" s="3">
        <v>16098000</v>
      </c>
    </row>
    <row r="279" spans="1:6" s="9" customFormat="1" ht="25.95" customHeight="1" x14ac:dyDescent="0.3">
      <c r="A279" s="8">
        <v>2020</v>
      </c>
      <c r="B279" s="1">
        <v>43860</v>
      </c>
      <c r="C279" s="10" t="s">
        <v>246</v>
      </c>
      <c r="D279" s="11" t="s">
        <v>226</v>
      </c>
      <c r="E279" s="2" t="s">
        <v>250</v>
      </c>
      <c r="F279" s="3">
        <v>14448000</v>
      </c>
    </row>
    <row r="280" spans="1:6" s="9" customFormat="1" ht="25.95" customHeight="1" x14ac:dyDescent="0.3">
      <c r="A280" s="8">
        <v>2020</v>
      </c>
      <c r="B280" s="1">
        <v>43861</v>
      </c>
      <c r="C280" s="10" t="s">
        <v>246</v>
      </c>
      <c r="D280" s="11" t="s">
        <v>226</v>
      </c>
      <c r="E280" s="2" t="s">
        <v>251</v>
      </c>
      <c r="F280" s="3">
        <v>130032000</v>
      </c>
    </row>
    <row r="281" spans="1:6" s="9" customFormat="1" ht="25.95" customHeight="1" x14ac:dyDescent="0.3">
      <c r="A281" s="8">
        <v>2020</v>
      </c>
      <c r="B281" s="1">
        <v>43860</v>
      </c>
      <c r="C281" s="10" t="s">
        <v>246</v>
      </c>
      <c r="D281" s="11" t="s">
        <v>226</v>
      </c>
      <c r="E281" s="2" t="s">
        <v>252</v>
      </c>
      <c r="F281" s="3">
        <v>5418000</v>
      </c>
    </row>
    <row r="282" spans="1:6" s="9" customFormat="1" ht="25.95" customHeight="1" x14ac:dyDescent="0.3">
      <c r="A282" s="8">
        <v>2020</v>
      </c>
      <c r="B282" s="1">
        <v>43861</v>
      </c>
      <c r="C282" s="10" t="s">
        <v>246</v>
      </c>
      <c r="D282" s="11" t="s">
        <v>226</v>
      </c>
      <c r="E282" s="2" t="s">
        <v>253</v>
      </c>
      <c r="F282" s="3">
        <v>7224000</v>
      </c>
    </row>
    <row r="283" spans="1:6" s="9" customFormat="1" ht="25.95" customHeight="1" x14ac:dyDescent="0.3">
      <c r="A283" s="8">
        <v>2020</v>
      </c>
      <c r="B283" s="1">
        <v>43864</v>
      </c>
      <c r="C283" s="10" t="s">
        <v>246</v>
      </c>
      <c r="D283" s="11" t="s">
        <v>226</v>
      </c>
      <c r="E283" s="2" t="s">
        <v>254</v>
      </c>
      <c r="F283" s="3">
        <v>21672000</v>
      </c>
    </row>
    <row r="284" spans="1:6" s="9" customFormat="1" ht="25.95" customHeight="1" x14ac:dyDescent="0.3">
      <c r="A284" s="8">
        <v>2020</v>
      </c>
      <c r="B284" s="1">
        <v>43873</v>
      </c>
      <c r="C284" s="10" t="s">
        <v>246</v>
      </c>
      <c r="D284" s="11" t="s">
        <v>226</v>
      </c>
      <c r="E284" s="2" t="s">
        <v>255</v>
      </c>
      <c r="F284" s="3">
        <v>86496000</v>
      </c>
    </row>
    <row r="285" spans="1:6" s="9" customFormat="1" ht="25.95" customHeight="1" x14ac:dyDescent="0.3">
      <c r="A285" s="8">
        <v>2020</v>
      </c>
      <c r="B285" s="1">
        <v>43900</v>
      </c>
      <c r="C285" s="10" t="s">
        <v>246</v>
      </c>
      <c r="D285" s="11" t="s">
        <v>226</v>
      </c>
      <c r="E285" s="2" t="s">
        <v>256</v>
      </c>
      <c r="F285" s="3">
        <v>28896000</v>
      </c>
    </row>
    <row r="286" spans="1:6" s="9" customFormat="1" ht="25.95" customHeight="1" x14ac:dyDescent="0.3">
      <c r="A286" s="8">
        <v>2020</v>
      </c>
      <c r="B286" s="1">
        <v>43900</v>
      </c>
      <c r="C286" s="10" t="s">
        <v>246</v>
      </c>
      <c r="D286" s="11" t="s">
        <v>226</v>
      </c>
      <c r="E286" s="2" t="s">
        <v>257</v>
      </c>
      <c r="F286" s="3">
        <v>72240000</v>
      </c>
    </row>
    <row r="287" spans="1:6" s="9" customFormat="1" ht="25.95" customHeight="1" x14ac:dyDescent="0.3">
      <c r="A287" s="8">
        <v>2020</v>
      </c>
      <c r="B287" s="1">
        <v>44134</v>
      </c>
      <c r="C287" s="10" t="s">
        <v>246</v>
      </c>
      <c r="D287" s="11" t="s">
        <v>226</v>
      </c>
      <c r="E287" s="2" t="s">
        <v>258</v>
      </c>
      <c r="F287" s="3">
        <v>7692000</v>
      </c>
    </row>
    <row r="288" spans="1:6" s="9" customFormat="1" ht="25.95" customHeight="1" x14ac:dyDescent="0.3">
      <c r="A288" s="8">
        <v>2020</v>
      </c>
      <c r="B288" s="1">
        <v>44141</v>
      </c>
      <c r="C288" s="10" t="s">
        <v>246</v>
      </c>
      <c r="D288" s="11" t="s">
        <v>226</v>
      </c>
      <c r="E288" s="2" t="s">
        <v>259</v>
      </c>
      <c r="F288" s="3">
        <v>5769000</v>
      </c>
    </row>
    <row r="289" spans="1:6" s="9" customFormat="1" ht="25.95" customHeight="1" x14ac:dyDescent="0.3">
      <c r="A289" s="8">
        <v>2020</v>
      </c>
      <c r="B289" s="1">
        <v>44141</v>
      </c>
      <c r="C289" s="10" t="s">
        <v>246</v>
      </c>
      <c r="D289" s="11" t="s">
        <v>226</v>
      </c>
      <c r="E289" s="2" t="s">
        <v>260</v>
      </c>
      <c r="F289" s="3">
        <v>5769000</v>
      </c>
    </row>
    <row r="290" spans="1:6" s="9" customFormat="1" ht="25.95" customHeight="1" x14ac:dyDescent="0.3">
      <c r="A290" s="8">
        <v>2020</v>
      </c>
      <c r="B290" s="1">
        <v>44141</v>
      </c>
      <c r="C290" s="10" t="s">
        <v>246</v>
      </c>
      <c r="D290" s="11" t="s">
        <v>226</v>
      </c>
      <c r="E290" s="2" t="s">
        <v>261</v>
      </c>
      <c r="F290" s="3">
        <v>5769000</v>
      </c>
    </row>
    <row r="291" spans="1:6" s="9" customFormat="1" ht="25.95" customHeight="1" x14ac:dyDescent="0.3">
      <c r="A291" s="8">
        <v>2020</v>
      </c>
      <c r="B291" s="1">
        <v>44155</v>
      </c>
      <c r="C291" s="10" t="s">
        <v>246</v>
      </c>
      <c r="D291" s="11" t="s">
        <v>226</v>
      </c>
      <c r="E291" s="2" t="s">
        <v>262</v>
      </c>
      <c r="F291" s="3">
        <v>2714000</v>
      </c>
    </row>
    <row r="292" spans="1:6" s="9" customFormat="1" ht="25.95" customHeight="1" x14ac:dyDescent="0.3">
      <c r="A292" s="8">
        <v>2020</v>
      </c>
      <c r="B292" s="1">
        <v>44155</v>
      </c>
      <c r="C292" s="10" t="s">
        <v>246</v>
      </c>
      <c r="D292" s="11" t="s">
        <v>226</v>
      </c>
      <c r="E292" s="2" t="s">
        <v>230</v>
      </c>
      <c r="F292" s="3">
        <v>1836500</v>
      </c>
    </row>
    <row r="293" spans="1:6" s="9" customFormat="1" ht="25.95" customHeight="1" x14ac:dyDescent="0.3">
      <c r="A293" s="8">
        <v>2020</v>
      </c>
      <c r="B293" s="1">
        <v>44161</v>
      </c>
      <c r="C293" s="10" t="s">
        <v>246</v>
      </c>
      <c r="D293" s="11" t="s">
        <v>226</v>
      </c>
      <c r="E293" s="2" t="s">
        <v>240</v>
      </c>
      <c r="F293" s="3">
        <v>4571000</v>
      </c>
    </row>
    <row r="294" spans="1:6" s="9" customFormat="1" ht="25.95" customHeight="1" x14ac:dyDescent="0.3">
      <c r="A294" s="8">
        <v>2020</v>
      </c>
      <c r="B294" s="1">
        <v>44162</v>
      </c>
      <c r="C294" s="10" t="s">
        <v>246</v>
      </c>
      <c r="D294" s="11" t="s">
        <v>226</v>
      </c>
      <c r="E294" s="2" t="s">
        <v>263</v>
      </c>
      <c r="F294" s="3">
        <v>1306000</v>
      </c>
    </row>
    <row r="295" spans="1:6" s="9" customFormat="1" ht="25.95" customHeight="1" x14ac:dyDescent="0.3">
      <c r="A295" s="8">
        <v>2020</v>
      </c>
      <c r="B295" s="1">
        <v>44165</v>
      </c>
      <c r="C295" s="10" t="s">
        <v>246</v>
      </c>
      <c r="D295" s="11" t="s">
        <v>226</v>
      </c>
      <c r="E295" s="2" t="s">
        <v>264</v>
      </c>
      <c r="F295" s="3">
        <v>23508000</v>
      </c>
    </row>
    <row r="296" spans="1:6" s="9" customFormat="1" ht="25.95" customHeight="1" x14ac:dyDescent="0.3">
      <c r="A296" s="8">
        <v>2020</v>
      </c>
      <c r="B296" s="1">
        <v>44168</v>
      </c>
      <c r="C296" s="10" t="s">
        <v>246</v>
      </c>
      <c r="D296" s="11" t="s">
        <v>226</v>
      </c>
      <c r="E296" s="2" t="s">
        <v>265</v>
      </c>
      <c r="F296" s="3">
        <v>23508000</v>
      </c>
    </row>
    <row r="297" spans="1:6" s="9" customFormat="1" ht="25.95" customHeight="1" x14ac:dyDescent="0.3">
      <c r="A297" s="8">
        <v>2020</v>
      </c>
      <c r="B297" s="1">
        <v>44169</v>
      </c>
      <c r="C297" s="10" t="s">
        <v>246</v>
      </c>
      <c r="D297" s="11" t="s">
        <v>226</v>
      </c>
      <c r="E297" s="2" t="s">
        <v>266</v>
      </c>
      <c r="F297" s="3">
        <v>7836000</v>
      </c>
    </row>
    <row r="298" spans="1:6" s="9" customFormat="1" ht="25.95" customHeight="1" x14ac:dyDescent="0.3">
      <c r="A298" s="8">
        <v>2020</v>
      </c>
      <c r="B298" s="1">
        <v>44176</v>
      </c>
      <c r="C298" s="10" t="s">
        <v>246</v>
      </c>
      <c r="D298" s="11" t="s">
        <v>226</v>
      </c>
      <c r="E298" s="2" t="s">
        <v>252</v>
      </c>
      <c r="F298" s="3">
        <v>7836000</v>
      </c>
    </row>
    <row r="299" spans="1:6" s="9" customFormat="1" ht="25.95" customHeight="1" x14ac:dyDescent="0.3">
      <c r="A299" s="8">
        <v>2020</v>
      </c>
      <c r="B299" s="1">
        <v>44180</v>
      </c>
      <c r="C299" s="10" t="s">
        <v>246</v>
      </c>
      <c r="D299" s="11" t="s">
        <v>226</v>
      </c>
      <c r="E299" s="2" t="s">
        <v>267</v>
      </c>
      <c r="F299" s="3">
        <v>3265000</v>
      </c>
    </row>
    <row r="300" spans="1:6" s="9" customFormat="1" ht="25.95" customHeight="1" x14ac:dyDescent="0.3">
      <c r="A300" s="8">
        <v>2020</v>
      </c>
      <c r="B300" s="1">
        <v>44180</v>
      </c>
      <c r="C300" s="10" t="s">
        <v>246</v>
      </c>
      <c r="D300" s="11" t="s">
        <v>226</v>
      </c>
      <c r="E300" s="2" t="s">
        <v>268</v>
      </c>
      <c r="F300" s="3">
        <v>3918000</v>
      </c>
    </row>
    <row r="301" spans="1:6" s="9" customFormat="1" ht="25.95" customHeight="1" x14ac:dyDescent="0.3">
      <c r="A301" s="8">
        <v>2020</v>
      </c>
      <c r="B301" s="1">
        <v>44180</v>
      </c>
      <c r="C301" s="10" t="s">
        <v>246</v>
      </c>
      <c r="D301" s="11" t="s">
        <v>226</v>
      </c>
      <c r="E301" s="2" t="s">
        <v>239</v>
      </c>
      <c r="F301" s="3">
        <v>7836000</v>
      </c>
    </row>
    <row r="302" spans="1:6" s="9" customFormat="1" ht="25.95" customHeight="1" x14ac:dyDescent="0.3">
      <c r="A302" s="8">
        <v>2020</v>
      </c>
      <c r="B302" s="1">
        <v>44180</v>
      </c>
      <c r="C302" s="10" t="s">
        <v>246</v>
      </c>
      <c r="D302" s="11" t="s">
        <v>226</v>
      </c>
      <c r="E302" s="2" t="s">
        <v>269</v>
      </c>
      <c r="F302" s="3">
        <v>653000</v>
      </c>
    </row>
    <row r="303" spans="1:6" s="9" customFormat="1" ht="25.95" customHeight="1" x14ac:dyDescent="0.3">
      <c r="A303" s="8">
        <v>2020</v>
      </c>
      <c r="B303" s="1">
        <v>44182</v>
      </c>
      <c r="C303" s="10" t="s">
        <v>246</v>
      </c>
      <c r="D303" s="11" t="s">
        <v>226</v>
      </c>
      <c r="E303" s="2" t="s">
        <v>270</v>
      </c>
      <c r="F303" s="3">
        <v>20057000</v>
      </c>
    </row>
    <row r="304" spans="1:6" s="9" customFormat="1" ht="25.95" customHeight="1" x14ac:dyDescent="0.3">
      <c r="A304" s="8">
        <v>2020</v>
      </c>
      <c r="B304" s="1">
        <v>44183</v>
      </c>
      <c r="C304" s="10" t="s">
        <v>246</v>
      </c>
      <c r="D304" s="11" t="s">
        <v>226</v>
      </c>
      <c r="E304" s="2" t="s">
        <v>271</v>
      </c>
      <c r="F304" s="3">
        <v>7836000</v>
      </c>
    </row>
    <row r="305" spans="1:6" s="9" customFormat="1" ht="25.95" customHeight="1" x14ac:dyDescent="0.3">
      <c r="A305" s="8">
        <v>2020</v>
      </c>
      <c r="B305" s="1">
        <v>44186</v>
      </c>
      <c r="C305" s="10" t="s">
        <v>246</v>
      </c>
      <c r="D305" s="11" t="s">
        <v>226</v>
      </c>
      <c r="E305" s="2" t="s">
        <v>272</v>
      </c>
      <c r="F305" s="3">
        <v>7836000</v>
      </c>
    </row>
    <row r="306" spans="1:6" s="9" customFormat="1" ht="25.95" customHeight="1" x14ac:dyDescent="0.3">
      <c r="A306" s="8">
        <v>2020</v>
      </c>
      <c r="B306" s="1">
        <v>44183</v>
      </c>
      <c r="C306" s="10" t="s">
        <v>246</v>
      </c>
      <c r="D306" s="11" t="s">
        <v>226</v>
      </c>
      <c r="E306" s="2" t="s">
        <v>247</v>
      </c>
      <c r="F306" s="3">
        <v>4571000</v>
      </c>
    </row>
    <row r="307" spans="1:6" s="9" customFormat="1" ht="25.95" customHeight="1" x14ac:dyDescent="0.3">
      <c r="A307" s="8">
        <v>2020</v>
      </c>
      <c r="B307" s="1">
        <v>44186</v>
      </c>
      <c r="C307" s="10" t="s">
        <v>246</v>
      </c>
      <c r="D307" s="11" t="s">
        <v>226</v>
      </c>
      <c r="E307" s="2" t="s">
        <v>273</v>
      </c>
      <c r="F307" s="3">
        <v>653000</v>
      </c>
    </row>
    <row r="308" spans="1:6" s="9" customFormat="1" ht="25.95" customHeight="1" x14ac:dyDescent="0.3">
      <c r="A308" s="8">
        <v>2020</v>
      </c>
      <c r="B308" s="1">
        <v>44183</v>
      </c>
      <c r="C308" s="10" t="s">
        <v>246</v>
      </c>
      <c r="D308" s="11" t="s">
        <v>226</v>
      </c>
      <c r="E308" s="2" t="s">
        <v>274</v>
      </c>
      <c r="F308" s="3">
        <v>7183000</v>
      </c>
    </row>
    <row r="309" spans="1:6" s="9" customFormat="1" ht="25.95" customHeight="1" x14ac:dyDescent="0.3">
      <c r="A309" s="8">
        <v>2020</v>
      </c>
      <c r="B309" s="1">
        <v>44186</v>
      </c>
      <c r="C309" s="10" t="s">
        <v>246</v>
      </c>
      <c r="D309" s="11" t="s">
        <v>226</v>
      </c>
      <c r="E309" s="2" t="s">
        <v>262</v>
      </c>
      <c r="F309" s="3">
        <v>2714000</v>
      </c>
    </row>
    <row r="310" spans="1:6" s="9" customFormat="1" ht="25.95" customHeight="1" x14ac:dyDescent="0.3">
      <c r="A310" s="8">
        <v>2020</v>
      </c>
      <c r="B310" s="1">
        <v>44186</v>
      </c>
      <c r="C310" s="10" t="s">
        <v>246</v>
      </c>
      <c r="D310" s="11" t="s">
        <v>226</v>
      </c>
      <c r="E310" s="2" t="s">
        <v>230</v>
      </c>
      <c r="F310" s="3">
        <v>1836500</v>
      </c>
    </row>
    <row r="311" spans="1:6" s="9" customFormat="1" ht="25.95" customHeight="1" x14ac:dyDescent="0.3">
      <c r="A311" s="8">
        <v>2020</v>
      </c>
      <c r="B311" s="1">
        <v>44188</v>
      </c>
      <c r="C311" s="10" t="s">
        <v>246</v>
      </c>
      <c r="D311" s="11" t="s">
        <v>226</v>
      </c>
      <c r="E311" s="2" t="s">
        <v>275</v>
      </c>
      <c r="F311" s="3">
        <v>70524000</v>
      </c>
    </row>
    <row r="312" spans="1:6" s="9" customFormat="1" ht="25.95" customHeight="1" x14ac:dyDescent="0.3">
      <c r="A312" s="8">
        <v>2020</v>
      </c>
      <c r="B312" s="1">
        <v>44188</v>
      </c>
      <c r="C312" s="10" t="s">
        <v>246</v>
      </c>
      <c r="D312" s="11" t="s">
        <v>226</v>
      </c>
      <c r="E312" s="2" t="s">
        <v>276</v>
      </c>
      <c r="F312" s="3">
        <v>7836000</v>
      </c>
    </row>
    <row r="313" spans="1:6" s="9" customFormat="1" ht="25.95" customHeight="1" x14ac:dyDescent="0.3">
      <c r="A313" s="8">
        <v>2020</v>
      </c>
      <c r="B313" s="1">
        <v>44189</v>
      </c>
      <c r="C313" s="10" t="s">
        <v>246</v>
      </c>
      <c r="D313" s="11" t="s">
        <v>226</v>
      </c>
      <c r="E313" s="2" t="s">
        <v>277</v>
      </c>
      <c r="F313" s="3">
        <v>653000</v>
      </c>
    </row>
    <row r="314" spans="1:6" s="9" customFormat="1" ht="25.95" customHeight="1" x14ac:dyDescent="0.3">
      <c r="A314" s="8">
        <v>2020</v>
      </c>
      <c r="B314" s="1">
        <v>44189</v>
      </c>
      <c r="C314" s="10" t="s">
        <v>246</v>
      </c>
      <c r="D314" s="11" t="s">
        <v>226</v>
      </c>
      <c r="E314" s="2" t="s">
        <v>278</v>
      </c>
      <c r="F314" s="3">
        <v>7836000</v>
      </c>
    </row>
    <row r="315" spans="1:6" s="9" customFormat="1" ht="25.95" customHeight="1" x14ac:dyDescent="0.3">
      <c r="A315" s="8">
        <v>2020</v>
      </c>
      <c r="B315" s="1">
        <v>44189</v>
      </c>
      <c r="C315" s="10" t="s">
        <v>246</v>
      </c>
      <c r="D315" s="11" t="s">
        <v>226</v>
      </c>
      <c r="E315" s="2" t="s">
        <v>279</v>
      </c>
      <c r="F315" s="3">
        <v>10970400</v>
      </c>
    </row>
    <row r="316" spans="1:6" s="9" customFormat="1" ht="25.95" customHeight="1" x14ac:dyDescent="0.3">
      <c r="A316" s="8">
        <v>2020</v>
      </c>
      <c r="B316" s="1">
        <v>44193</v>
      </c>
      <c r="C316" s="10" t="s">
        <v>246</v>
      </c>
      <c r="D316" s="11" t="s">
        <v>226</v>
      </c>
      <c r="E316" s="2" t="s">
        <v>280</v>
      </c>
      <c r="F316" s="3">
        <v>81155000</v>
      </c>
    </row>
    <row r="317" spans="1:6" s="9" customFormat="1" ht="25.95" customHeight="1" x14ac:dyDescent="0.3">
      <c r="A317" s="8">
        <v>2020</v>
      </c>
      <c r="B317" s="1">
        <v>44193</v>
      </c>
      <c r="C317" s="10" t="s">
        <v>246</v>
      </c>
      <c r="D317" s="11" t="s">
        <v>226</v>
      </c>
      <c r="E317" s="2" t="s">
        <v>281</v>
      </c>
      <c r="F317" s="3">
        <v>91842000</v>
      </c>
    </row>
    <row r="318" spans="1:6" s="9" customFormat="1" ht="25.95" customHeight="1" x14ac:dyDescent="0.3">
      <c r="A318" s="8">
        <v>2020</v>
      </c>
      <c r="B318" s="1">
        <v>44193</v>
      </c>
      <c r="C318" s="10" t="s">
        <v>246</v>
      </c>
      <c r="D318" s="11" t="s">
        <v>226</v>
      </c>
      <c r="E318" s="2" t="s">
        <v>259</v>
      </c>
      <c r="F318" s="3">
        <v>7836000</v>
      </c>
    </row>
    <row r="319" spans="1:6" s="9" customFormat="1" ht="25.95" customHeight="1" x14ac:dyDescent="0.3">
      <c r="A319" s="8">
        <v>2020</v>
      </c>
      <c r="B319" s="1">
        <v>44193</v>
      </c>
      <c r="C319" s="10" t="s">
        <v>246</v>
      </c>
      <c r="D319" s="11" t="s">
        <v>226</v>
      </c>
      <c r="E319" s="2" t="s">
        <v>260</v>
      </c>
      <c r="F319" s="3">
        <v>7836000</v>
      </c>
    </row>
    <row r="320" spans="1:6" s="9" customFormat="1" ht="25.95" customHeight="1" x14ac:dyDescent="0.3">
      <c r="A320" s="8">
        <v>2020</v>
      </c>
      <c r="B320" s="1">
        <v>44193</v>
      </c>
      <c r="C320" s="10" t="s">
        <v>246</v>
      </c>
      <c r="D320" s="11" t="s">
        <v>226</v>
      </c>
      <c r="E320" s="2" t="s">
        <v>261</v>
      </c>
      <c r="F320" s="3">
        <v>7836000</v>
      </c>
    </row>
    <row r="321" spans="1:6" s="9" customFormat="1" ht="25.95" customHeight="1" x14ac:dyDescent="0.3">
      <c r="A321" s="8">
        <v>2020</v>
      </c>
      <c r="B321" s="1">
        <v>44194</v>
      </c>
      <c r="C321" s="10" t="s">
        <v>246</v>
      </c>
      <c r="D321" s="11" t="s">
        <v>226</v>
      </c>
      <c r="E321" s="2" t="s">
        <v>282</v>
      </c>
      <c r="F321" s="3">
        <v>24488846</v>
      </c>
    </row>
    <row r="322" spans="1:6" s="9" customFormat="1" ht="25.95" customHeight="1" x14ac:dyDescent="0.3">
      <c r="A322" s="8">
        <v>2020</v>
      </c>
      <c r="B322" s="1">
        <v>44194</v>
      </c>
      <c r="C322" s="10" t="s">
        <v>246</v>
      </c>
      <c r="D322" s="11" t="s">
        <v>226</v>
      </c>
      <c r="E322" s="2" t="s">
        <v>283</v>
      </c>
      <c r="F322" s="3">
        <v>7836000</v>
      </c>
    </row>
    <row r="323" spans="1:6" s="9" customFormat="1" ht="25.95" customHeight="1" x14ac:dyDescent="0.3">
      <c r="A323" s="8">
        <v>2020</v>
      </c>
      <c r="B323" s="1">
        <v>44194</v>
      </c>
      <c r="C323" s="10" t="s">
        <v>246</v>
      </c>
      <c r="D323" s="11" t="s">
        <v>226</v>
      </c>
      <c r="E323" s="2" t="s">
        <v>284</v>
      </c>
      <c r="F323" s="3">
        <v>15672000</v>
      </c>
    </row>
    <row r="324" spans="1:6" s="9" customFormat="1" ht="25.95" customHeight="1" x14ac:dyDescent="0.3">
      <c r="A324" s="8">
        <v>2020</v>
      </c>
      <c r="B324" s="1">
        <v>44194</v>
      </c>
      <c r="C324" s="10" t="s">
        <v>246</v>
      </c>
      <c r="D324" s="11" t="s">
        <v>226</v>
      </c>
      <c r="E324" s="2" t="s">
        <v>285</v>
      </c>
      <c r="F324" s="3">
        <v>11718000</v>
      </c>
    </row>
    <row r="325" spans="1:6" s="9" customFormat="1" ht="25.95" customHeight="1" x14ac:dyDescent="0.3">
      <c r="A325" s="8">
        <v>2020</v>
      </c>
      <c r="B325" s="1">
        <v>44194</v>
      </c>
      <c r="C325" s="10" t="s">
        <v>246</v>
      </c>
      <c r="D325" s="11" t="s">
        <v>226</v>
      </c>
      <c r="E325" s="2" t="s">
        <v>286</v>
      </c>
      <c r="F325" s="3">
        <v>32000000</v>
      </c>
    </row>
    <row r="326" spans="1:6" s="9" customFormat="1" ht="25.95" customHeight="1" x14ac:dyDescent="0.3">
      <c r="A326" s="8">
        <v>2020</v>
      </c>
      <c r="B326" s="1">
        <v>44195</v>
      </c>
      <c r="C326" s="10" t="s">
        <v>246</v>
      </c>
      <c r="D326" s="11" t="s">
        <v>226</v>
      </c>
      <c r="E326" s="2" t="s">
        <v>287</v>
      </c>
      <c r="F326" s="3">
        <v>63471500</v>
      </c>
    </row>
    <row r="327" spans="1:6" s="9" customFormat="1" ht="25.95" customHeight="1" x14ac:dyDescent="0.3">
      <c r="A327" s="8">
        <v>2020</v>
      </c>
      <c r="B327" s="1">
        <v>44195</v>
      </c>
      <c r="C327" s="10" t="s">
        <v>246</v>
      </c>
      <c r="D327" s="11" t="s">
        <v>226</v>
      </c>
      <c r="E327" s="2" t="s">
        <v>288</v>
      </c>
      <c r="F327" s="3">
        <v>64647000</v>
      </c>
    </row>
    <row r="328" spans="1:6" s="9" customFormat="1" ht="25.95" customHeight="1" x14ac:dyDescent="0.3">
      <c r="A328" s="8">
        <v>2020</v>
      </c>
      <c r="B328" s="1">
        <v>44195</v>
      </c>
      <c r="C328" s="10" t="s">
        <v>246</v>
      </c>
      <c r="D328" s="11" t="s">
        <v>226</v>
      </c>
      <c r="E328" s="2" t="s">
        <v>289</v>
      </c>
      <c r="F328" s="3">
        <v>7836000</v>
      </c>
    </row>
    <row r="329" spans="1:6" s="9" customFormat="1" ht="25.95" customHeight="1" x14ac:dyDescent="0.3">
      <c r="A329" s="8">
        <v>2020</v>
      </c>
      <c r="B329" s="1">
        <v>44195</v>
      </c>
      <c r="C329" s="10" t="s">
        <v>246</v>
      </c>
      <c r="D329" s="11" t="s">
        <v>226</v>
      </c>
      <c r="E329" s="2" t="s">
        <v>249</v>
      </c>
      <c r="F329" s="3">
        <v>6200000</v>
      </c>
    </row>
    <row r="330" spans="1:6" s="9" customFormat="1" ht="25.95" customHeight="1" x14ac:dyDescent="0.3">
      <c r="A330" s="8">
        <v>2020</v>
      </c>
      <c r="B330" s="1">
        <v>44195</v>
      </c>
      <c r="C330" s="10" t="s">
        <v>246</v>
      </c>
      <c r="D330" s="11" t="s">
        <v>226</v>
      </c>
      <c r="E330" s="2" t="s">
        <v>290</v>
      </c>
      <c r="F330" s="3">
        <v>7183000</v>
      </c>
    </row>
    <row r="331" spans="1:6" s="9" customFormat="1" ht="25.95" customHeight="1" x14ac:dyDescent="0.3">
      <c r="A331" s="8">
        <v>2020</v>
      </c>
      <c r="B331" s="1">
        <v>44195</v>
      </c>
      <c r="C331" s="10" t="s">
        <v>246</v>
      </c>
      <c r="D331" s="11" t="s">
        <v>226</v>
      </c>
      <c r="E331" s="2" t="s">
        <v>291</v>
      </c>
      <c r="F331" s="3">
        <v>5877000</v>
      </c>
    </row>
    <row r="332" spans="1:6" s="9" customFormat="1" ht="25.95" customHeight="1" x14ac:dyDescent="0.3">
      <c r="A332" s="8">
        <v>2020</v>
      </c>
      <c r="B332" s="1">
        <v>44195</v>
      </c>
      <c r="C332" s="10" t="s">
        <v>246</v>
      </c>
      <c r="D332" s="11" t="s">
        <v>226</v>
      </c>
      <c r="E332" s="2" t="s">
        <v>292</v>
      </c>
      <c r="F332" s="3">
        <v>46363000</v>
      </c>
    </row>
    <row r="333" spans="1:6" s="9" customFormat="1" ht="25.95" customHeight="1" x14ac:dyDescent="0.3">
      <c r="A333" s="8">
        <v>2020</v>
      </c>
      <c r="B333" s="1">
        <v>44195</v>
      </c>
      <c r="C333" s="10" t="s">
        <v>246</v>
      </c>
      <c r="D333" s="11" t="s">
        <v>226</v>
      </c>
      <c r="E333" s="2" t="s">
        <v>293</v>
      </c>
      <c r="F333" s="3">
        <v>1959000</v>
      </c>
    </row>
    <row r="334" spans="1:6" s="9" customFormat="1" ht="25.95" customHeight="1" x14ac:dyDescent="0.3">
      <c r="A334" s="8">
        <v>2020</v>
      </c>
      <c r="B334" s="1">
        <v>44195</v>
      </c>
      <c r="C334" s="10" t="s">
        <v>246</v>
      </c>
      <c r="D334" s="11" t="s">
        <v>226</v>
      </c>
      <c r="E334" s="2" t="s">
        <v>294</v>
      </c>
      <c r="F334" s="3">
        <v>7183000</v>
      </c>
    </row>
    <row r="335" spans="1:6" s="9" customFormat="1" ht="25.95" customHeight="1" x14ac:dyDescent="0.3">
      <c r="A335" s="8">
        <v>2020</v>
      </c>
      <c r="B335" s="1">
        <v>44195</v>
      </c>
      <c r="C335" s="10" t="s">
        <v>246</v>
      </c>
      <c r="D335" s="11" t="s">
        <v>226</v>
      </c>
      <c r="E335" s="2" t="s">
        <v>295</v>
      </c>
      <c r="F335" s="3">
        <v>7836000</v>
      </c>
    </row>
    <row r="336" spans="1:6" s="9" customFormat="1" ht="25.95" customHeight="1" x14ac:dyDescent="0.3">
      <c r="A336" s="8">
        <v>2020</v>
      </c>
      <c r="B336" s="1">
        <v>44195</v>
      </c>
      <c r="C336" s="10" t="s">
        <v>246</v>
      </c>
      <c r="D336" s="11" t="s">
        <v>226</v>
      </c>
      <c r="E336" s="2" t="s">
        <v>296</v>
      </c>
      <c r="F336" s="3">
        <v>15672000</v>
      </c>
    </row>
    <row r="337" spans="1:6" s="9" customFormat="1" ht="25.95" customHeight="1" x14ac:dyDescent="0.3">
      <c r="A337" s="8">
        <v>2020</v>
      </c>
      <c r="B337" s="1">
        <v>44195</v>
      </c>
      <c r="C337" s="10" t="s">
        <v>246</v>
      </c>
      <c r="D337" s="11" t="s">
        <v>226</v>
      </c>
      <c r="E337" s="2" t="s">
        <v>297</v>
      </c>
      <c r="F337" s="3">
        <v>19590000</v>
      </c>
    </row>
    <row r="338" spans="1:6" s="9" customFormat="1" ht="25.95" customHeight="1" x14ac:dyDescent="0.3">
      <c r="A338" s="8">
        <v>2020</v>
      </c>
      <c r="B338" s="1">
        <v>44195</v>
      </c>
      <c r="C338" s="10" t="s">
        <v>246</v>
      </c>
      <c r="D338" s="11" t="s">
        <v>226</v>
      </c>
      <c r="E338" s="2" t="s">
        <v>254</v>
      </c>
      <c r="F338" s="3">
        <v>27426000</v>
      </c>
    </row>
    <row r="339" spans="1:6" s="9" customFormat="1" ht="25.95" customHeight="1" x14ac:dyDescent="0.3">
      <c r="A339" s="8">
        <v>2020</v>
      </c>
      <c r="B339" s="1">
        <v>44195</v>
      </c>
      <c r="C339" s="10" t="s">
        <v>246</v>
      </c>
      <c r="D339" s="11" t="s">
        <v>226</v>
      </c>
      <c r="E339" s="2" t="s">
        <v>298</v>
      </c>
      <c r="F339" s="3">
        <v>7836000</v>
      </c>
    </row>
    <row r="340" spans="1:6" s="9" customFormat="1" ht="25.95" customHeight="1" x14ac:dyDescent="0.3">
      <c r="A340" s="8">
        <v>2020</v>
      </c>
      <c r="B340" s="1">
        <v>44195</v>
      </c>
      <c r="C340" s="10" t="s">
        <v>246</v>
      </c>
      <c r="D340" s="11" t="s">
        <v>226</v>
      </c>
      <c r="E340" s="2" t="s">
        <v>299</v>
      </c>
      <c r="F340" s="3">
        <v>4571000</v>
      </c>
    </row>
    <row r="341" spans="1:6" s="9" customFormat="1" ht="25.95" customHeight="1" x14ac:dyDescent="0.3">
      <c r="A341" s="8">
        <v>2020</v>
      </c>
      <c r="B341" s="1">
        <v>44196</v>
      </c>
      <c r="C341" s="10" t="s">
        <v>246</v>
      </c>
      <c r="D341" s="11" t="s">
        <v>226</v>
      </c>
      <c r="E341" s="2" t="s">
        <v>300</v>
      </c>
      <c r="F341" s="3">
        <v>7021000</v>
      </c>
    </row>
    <row r="342" spans="1:6" s="9" customFormat="1" ht="25.95" customHeight="1" x14ac:dyDescent="0.3">
      <c r="A342" s="8">
        <v>2020</v>
      </c>
      <c r="B342" s="1">
        <v>44196</v>
      </c>
      <c r="C342" s="10" t="s">
        <v>246</v>
      </c>
      <c r="D342" s="11" t="s">
        <v>226</v>
      </c>
      <c r="E342" s="2" t="s">
        <v>30</v>
      </c>
      <c r="F342" s="3">
        <v>59586250</v>
      </c>
    </row>
    <row r="343" spans="1:6" s="9" customFormat="1" ht="25.95" customHeight="1" x14ac:dyDescent="0.3">
      <c r="A343" s="8">
        <v>2020</v>
      </c>
      <c r="B343" s="1">
        <v>44161</v>
      </c>
      <c r="C343" s="10" t="s">
        <v>301</v>
      </c>
      <c r="D343" s="11" t="s">
        <v>302</v>
      </c>
      <c r="E343" s="2" t="s">
        <v>303</v>
      </c>
      <c r="F343" s="3">
        <v>20512000</v>
      </c>
    </row>
    <row r="344" spans="1:6" s="9" customFormat="1" ht="25.95" customHeight="1" x14ac:dyDescent="0.3">
      <c r="A344" s="8">
        <v>2020</v>
      </c>
      <c r="B344" s="1">
        <v>44195</v>
      </c>
      <c r="C344" s="10" t="s">
        <v>304</v>
      </c>
      <c r="D344" s="11" t="s">
        <v>302</v>
      </c>
      <c r="E344" s="2" t="s">
        <v>220</v>
      </c>
      <c r="F344" s="3">
        <v>32000000</v>
      </c>
    </row>
    <row r="345" spans="1:6" s="9" customFormat="1" ht="25.95" customHeight="1" x14ac:dyDescent="0.3">
      <c r="A345" s="8">
        <v>2020</v>
      </c>
      <c r="B345" s="1">
        <v>44195</v>
      </c>
      <c r="C345" s="10" t="s">
        <v>301</v>
      </c>
      <c r="D345" s="11" t="s">
        <v>302</v>
      </c>
      <c r="E345" s="2" t="s">
        <v>305</v>
      </c>
      <c r="F345" s="3">
        <v>1959000</v>
      </c>
    </row>
    <row r="346" spans="1:6" s="9" customFormat="1" ht="25.95" customHeight="1" x14ac:dyDescent="0.3">
      <c r="A346" s="8">
        <v>2020</v>
      </c>
      <c r="B346" s="1">
        <v>44195</v>
      </c>
      <c r="C346" s="10" t="s">
        <v>301</v>
      </c>
      <c r="D346" s="11" t="s">
        <v>302</v>
      </c>
      <c r="E346" s="2" t="s">
        <v>306</v>
      </c>
      <c r="F346" s="3">
        <v>730000</v>
      </c>
    </row>
    <row r="347" spans="1:6" s="9" customFormat="1" ht="25.95" customHeight="1" x14ac:dyDescent="0.3">
      <c r="A347" s="8">
        <v>2020</v>
      </c>
      <c r="B347" s="1">
        <v>44195</v>
      </c>
      <c r="C347" s="10" t="s">
        <v>301</v>
      </c>
      <c r="D347" s="11" t="s">
        <v>302</v>
      </c>
      <c r="E347" s="2" t="s">
        <v>307</v>
      </c>
      <c r="F347" s="3">
        <v>620000</v>
      </c>
    </row>
    <row r="348" spans="1:6" s="9" customFormat="1" ht="25.95" customHeight="1" x14ac:dyDescent="0.3">
      <c r="A348" s="8">
        <v>2020</v>
      </c>
      <c r="B348" s="1">
        <v>44195</v>
      </c>
      <c r="C348" s="10" t="s">
        <v>304</v>
      </c>
      <c r="D348" s="11" t="s">
        <v>302</v>
      </c>
      <c r="E348" s="2" t="s">
        <v>308</v>
      </c>
      <c r="F348" s="3">
        <v>9142000</v>
      </c>
    </row>
    <row r="349" spans="1:6" s="9" customFormat="1" ht="25.95" customHeight="1" x14ac:dyDescent="0.3">
      <c r="A349" s="8">
        <v>2020</v>
      </c>
      <c r="B349" s="1">
        <v>44195</v>
      </c>
      <c r="C349" s="10" t="s">
        <v>304</v>
      </c>
      <c r="D349" s="11" t="s">
        <v>302</v>
      </c>
      <c r="E349" s="2" t="s">
        <v>309</v>
      </c>
      <c r="F349" s="3">
        <v>7836000</v>
      </c>
    </row>
    <row r="350" spans="1:6" s="9" customFormat="1" ht="25.95" customHeight="1" x14ac:dyDescent="0.3">
      <c r="A350" s="8">
        <v>2020</v>
      </c>
      <c r="B350" s="1">
        <v>44195</v>
      </c>
      <c r="C350" s="10" t="s">
        <v>304</v>
      </c>
      <c r="D350" s="11" t="s">
        <v>302</v>
      </c>
      <c r="E350" s="2" t="s">
        <v>310</v>
      </c>
      <c r="F350" s="3">
        <v>15672000</v>
      </c>
    </row>
    <row r="351" spans="1:6" s="9" customFormat="1" ht="25.95" customHeight="1" x14ac:dyDescent="0.3">
      <c r="A351" s="8">
        <v>2020</v>
      </c>
      <c r="B351" s="1">
        <v>44196</v>
      </c>
      <c r="C351" s="10" t="s">
        <v>304</v>
      </c>
      <c r="D351" s="11" t="s">
        <v>302</v>
      </c>
      <c r="E351" s="2" t="s">
        <v>311</v>
      </c>
      <c r="F351" s="3">
        <v>9795000</v>
      </c>
    </row>
    <row r="352" spans="1:6" s="9" customFormat="1" ht="25.95" customHeight="1" x14ac:dyDescent="0.3">
      <c r="A352" s="8">
        <v>2020</v>
      </c>
      <c r="B352" s="1">
        <v>44196</v>
      </c>
      <c r="C352" s="10" t="s">
        <v>304</v>
      </c>
      <c r="D352" s="11" t="s">
        <v>302</v>
      </c>
      <c r="E352" s="2" t="s">
        <v>312</v>
      </c>
      <c r="F352" s="3">
        <v>24161000</v>
      </c>
    </row>
    <row r="353" spans="1:6" s="9" customFormat="1" ht="25.95" customHeight="1" x14ac:dyDescent="0.3">
      <c r="A353" s="8">
        <v>2020</v>
      </c>
      <c r="B353" s="1">
        <v>43832</v>
      </c>
      <c r="C353" s="10" t="s">
        <v>314</v>
      </c>
      <c r="D353" s="11" t="s">
        <v>313</v>
      </c>
      <c r="E353" s="2" t="s">
        <v>537</v>
      </c>
      <c r="F353" s="3">
        <v>3628800</v>
      </c>
    </row>
    <row r="354" spans="1:6" s="9" customFormat="1" ht="25.95" customHeight="1" x14ac:dyDescent="0.3">
      <c r="A354" s="8">
        <v>2020</v>
      </c>
      <c r="B354" s="1">
        <v>43854</v>
      </c>
      <c r="C354" s="10" t="s">
        <v>314</v>
      </c>
      <c r="D354" s="11" t="s">
        <v>313</v>
      </c>
      <c r="E354" s="2" t="s">
        <v>538</v>
      </c>
      <c r="F354" s="3">
        <v>2000000</v>
      </c>
    </row>
    <row r="355" spans="1:6" s="9" customFormat="1" ht="25.95" customHeight="1" x14ac:dyDescent="0.3">
      <c r="A355" s="8">
        <v>2020</v>
      </c>
      <c r="B355" s="1">
        <v>43861</v>
      </c>
      <c r="C355" s="10" t="s">
        <v>314</v>
      </c>
      <c r="D355" s="11" t="s">
        <v>313</v>
      </c>
      <c r="E355" s="2" t="s">
        <v>315</v>
      </c>
      <c r="F355" s="3">
        <v>14448000</v>
      </c>
    </row>
    <row r="356" spans="1:6" s="9" customFormat="1" ht="25.95" customHeight="1" x14ac:dyDescent="0.3">
      <c r="A356" s="8">
        <v>2020</v>
      </c>
      <c r="B356" s="1">
        <v>43900</v>
      </c>
      <c r="C356" s="10" t="s">
        <v>314</v>
      </c>
      <c r="D356" s="11" t="s">
        <v>313</v>
      </c>
      <c r="E356" s="2" t="s">
        <v>539</v>
      </c>
      <c r="F356" s="3">
        <v>10000000</v>
      </c>
    </row>
    <row r="357" spans="1:6" s="9" customFormat="1" ht="25.95" customHeight="1" x14ac:dyDescent="0.3">
      <c r="A357" s="8">
        <v>2020</v>
      </c>
      <c r="B357" s="1">
        <v>43900</v>
      </c>
      <c r="C357" s="10" t="s">
        <v>314</v>
      </c>
      <c r="D357" s="11" t="s">
        <v>313</v>
      </c>
      <c r="E357" s="2" t="s">
        <v>316</v>
      </c>
      <c r="F357" s="3">
        <v>26488000</v>
      </c>
    </row>
    <row r="358" spans="1:6" s="9" customFormat="1" ht="25.95" customHeight="1" x14ac:dyDescent="0.3">
      <c r="A358" s="8">
        <v>2020</v>
      </c>
      <c r="B358" s="1">
        <v>44074</v>
      </c>
      <c r="C358" s="10" t="s">
        <v>314</v>
      </c>
      <c r="D358" s="11" t="s">
        <v>313</v>
      </c>
      <c r="E358" s="2" t="s">
        <v>540</v>
      </c>
      <c r="F358" s="3">
        <v>6287000</v>
      </c>
    </row>
    <row r="359" spans="1:6" s="9" customFormat="1" ht="25.95" customHeight="1" x14ac:dyDescent="0.3">
      <c r="A359" s="8">
        <v>2020</v>
      </c>
      <c r="B359" s="1">
        <v>44117</v>
      </c>
      <c r="C359" s="10" t="s">
        <v>314</v>
      </c>
      <c r="D359" s="11" t="s">
        <v>313</v>
      </c>
      <c r="E359" s="2" t="s">
        <v>540</v>
      </c>
      <c r="F359" s="3">
        <v>11538000</v>
      </c>
    </row>
    <row r="360" spans="1:6" s="9" customFormat="1" ht="25.95" customHeight="1" x14ac:dyDescent="0.3">
      <c r="A360" s="8">
        <v>2020</v>
      </c>
      <c r="B360" s="1">
        <v>44134</v>
      </c>
      <c r="C360" s="10" t="s">
        <v>314</v>
      </c>
      <c r="D360" s="11" t="s">
        <v>313</v>
      </c>
      <c r="E360" s="2" t="s">
        <v>541</v>
      </c>
      <c r="F360" s="3">
        <v>41672000</v>
      </c>
    </row>
    <row r="361" spans="1:6" s="9" customFormat="1" ht="25.95" customHeight="1" x14ac:dyDescent="0.3">
      <c r="A361" s="8">
        <v>2020</v>
      </c>
      <c r="B361" s="1">
        <v>43860</v>
      </c>
      <c r="C361" s="10" t="s">
        <v>317</v>
      </c>
      <c r="D361" s="11" t="s">
        <v>318</v>
      </c>
      <c r="E361" s="2" t="s">
        <v>319</v>
      </c>
      <c r="F361" s="3">
        <v>602000</v>
      </c>
    </row>
    <row r="362" spans="1:6" s="9" customFormat="1" ht="25.95" customHeight="1" x14ac:dyDescent="0.3">
      <c r="A362" s="8">
        <v>2020</v>
      </c>
      <c r="B362" s="1">
        <v>43860</v>
      </c>
      <c r="C362" s="10" t="s">
        <v>317</v>
      </c>
      <c r="D362" s="11" t="s">
        <v>318</v>
      </c>
      <c r="E362" s="2" t="s">
        <v>319</v>
      </c>
      <c r="F362" s="3">
        <v>602000</v>
      </c>
    </row>
    <row r="363" spans="1:6" s="9" customFormat="1" ht="25.95" customHeight="1" x14ac:dyDescent="0.3">
      <c r="A363" s="8">
        <v>2020</v>
      </c>
      <c r="B363" s="1">
        <v>43860</v>
      </c>
      <c r="C363" s="10" t="s">
        <v>317</v>
      </c>
      <c r="D363" s="11" t="s">
        <v>318</v>
      </c>
      <c r="E363" s="2" t="s">
        <v>320</v>
      </c>
      <c r="F363" s="3">
        <v>602000</v>
      </c>
    </row>
    <row r="364" spans="1:6" s="9" customFormat="1" ht="25.95" customHeight="1" x14ac:dyDescent="0.3">
      <c r="A364" s="8">
        <v>2020</v>
      </c>
      <c r="B364" s="1">
        <v>43860</v>
      </c>
      <c r="C364" s="10" t="s">
        <v>317</v>
      </c>
      <c r="D364" s="11" t="s">
        <v>318</v>
      </c>
      <c r="E364" s="2" t="s">
        <v>321</v>
      </c>
      <c r="F364" s="3">
        <v>1204000</v>
      </c>
    </row>
    <row r="365" spans="1:6" s="9" customFormat="1" ht="25.95" customHeight="1" x14ac:dyDescent="0.3">
      <c r="A365" s="8">
        <v>2020</v>
      </c>
      <c r="B365" s="1">
        <v>43865</v>
      </c>
      <c r="C365" s="10" t="s">
        <v>317</v>
      </c>
      <c r="D365" s="11" t="s">
        <v>318</v>
      </c>
      <c r="E365" s="2" t="s">
        <v>322</v>
      </c>
      <c r="F365" s="3">
        <f>802666*2</f>
        <v>1605332</v>
      </c>
    </row>
    <row r="366" spans="1:6" s="9" customFormat="1" ht="25.95" customHeight="1" x14ac:dyDescent="0.3">
      <c r="A366" s="8">
        <v>2020</v>
      </c>
      <c r="B366" s="1">
        <v>43888</v>
      </c>
      <c r="C366" s="10" t="s">
        <v>317</v>
      </c>
      <c r="D366" s="11" t="s">
        <v>318</v>
      </c>
      <c r="E366" s="2" t="s">
        <v>321</v>
      </c>
      <c r="F366" s="3">
        <v>1204000</v>
      </c>
    </row>
    <row r="367" spans="1:6" s="9" customFormat="1" ht="25.95" customHeight="1" x14ac:dyDescent="0.3">
      <c r="A367" s="8">
        <v>2020</v>
      </c>
      <c r="B367" s="1">
        <v>43892</v>
      </c>
      <c r="C367" s="10" t="s">
        <v>317</v>
      </c>
      <c r="D367" s="11" t="s">
        <v>318</v>
      </c>
      <c r="E367" s="2" t="s">
        <v>320</v>
      </c>
      <c r="F367" s="3">
        <v>602000</v>
      </c>
    </row>
    <row r="368" spans="1:6" s="9" customFormat="1" ht="25.95" customHeight="1" x14ac:dyDescent="0.3">
      <c r="A368" s="8">
        <v>2020</v>
      </c>
      <c r="B368" s="1">
        <v>43900</v>
      </c>
      <c r="C368" s="10" t="s">
        <v>317</v>
      </c>
      <c r="D368" s="11" t="s">
        <v>318</v>
      </c>
      <c r="E368" s="2" t="s">
        <v>322</v>
      </c>
      <c r="F368" s="3">
        <v>802666</v>
      </c>
    </row>
    <row r="369" spans="1:6" s="9" customFormat="1" ht="25.95" customHeight="1" x14ac:dyDescent="0.3">
      <c r="A369" s="8">
        <v>2020</v>
      </c>
      <c r="B369" s="1">
        <v>44104</v>
      </c>
      <c r="C369" s="10" t="s">
        <v>317</v>
      </c>
      <c r="D369" s="11" t="s">
        <v>318</v>
      </c>
      <c r="E369" s="2" t="s">
        <v>323</v>
      </c>
      <c r="F369" s="3">
        <v>7692000</v>
      </c>
    </row>
    <row r="370" spans="1:6" s="9" customFormat="1" ht="25.95" customHeight="1" x14ac:dyDescent="0.3">
      <c r="A370" s="8">
        <v>2020</v>
      </c>
      <c r="B370" s="1">
        <v>44195</v>
      </c>
      <c r="C370" s="10" t="s">
        <v>324</v>
      </c>
      <c r="D370" s="11" t="s">
        <v>325</v>
      </c>
      <c r="E370" s="2" t="s">
        <v>326</v>
      </c>
      <c r="F370" s="3">
        <v>5224000</v>
      </c>
    </row>
    <row r="371" spans="1:6" s="9" customFormat="1" ht="25.95" customHeight="1" x14ac:dyDescent="0.3">
      <c r="A371" s="8">
        <v>2020</v>
      </c>
      <c r="B371" s="1">
        <v>44196</v>
      </c>
      <c r="C371" s="10" t="s">
        <v>324</v>
      </c>
      <c r="D371" s="11" t="s">
        <v>325</v>
      </c>
      <c r="E371" s="2" t="s">
        <v>220</v>
      </c>
      <c r="F371" s="3">
        <v>32000000</v>
      </c>
    </row>
    <row r="372" spans="1:6" s="9" customFormat="1" ht="25.95" customHeight="1" x14ac:dyDescent="0.3">
      <c r="A372" s="8">
        <v>2020</v>
      </c>
      <c r="B372" s="1">
        <v>44196</v>
      </c>
      <c r="C372" s="10" t="s">
        <v>324</v>
      </c>
      <c r="D372" s="11" t="s">
        <v>325</v>
      </c>
      <c r="E372" s="2" t="s">
        <v>327</v>
      </c>
      <c r="F372" s="3">
        <v>1306000</v>
      </c>
    </row>
    <row r="373" spans="1:6" s="9" customFormat="1" ht="25.95" customHeight="1" x14ac:dyDescent="0.3">
      <c r="A373" s="8">
        <v>2020</v>
      </c>
      <c r="B373" s="1">
        <v>44196</v>
      </c>
      <c r="C373" s="10" t="s">
        <v>324</v>
      </c>
      <c r="D373" s="11" t="s">
        <v>325</v>
      </c>
      <c r="E373" s="2" t="s">
        <v>328</v>
      </c>
      <c r="F373" s="3">
        <v>1959000</v>
      </c>
    </row>
    <row r="374" spans="1:6" s="9" customFormat="1" ht="25.95" customHeight="1" x14ac:dyDescent="0.3">
      <c r="A374" s="8">
        <v>2020</v>
      </c>
      <c r="B374" s="1">
        <v>44196</v>
      </c>
      <c r="C374" s="10" t="s">
        <v>324</v>
      </c>
      <c r="D374" s="11" t="s">
        <v>325</v>
      </c>
      <c r="E374" s="2" t="s">
        <v>329</v>
      </c>
      <c r="F374" s="3">
        <v>9142000</v>
      </c>
    </row>
    <row r="375" spans="1:6" s="9" customFormat="1" ht="25.95" customHeight="1" x14ac:dyDescent="0.3">
      <c r="A375" s="8">
        <v>2020</v>
      </c>
      <c r="B375" s="1">
        <v>43839</v>
      </c>
      <c r="C375" s="10" t="s">
        <v>330</v>
      </c>
      <c r="D375" s="11" t="s">
        <v>331</v>
      </c>
      <c r="E375" s="2" t="s">
        <v>332</v>
      </c>
      <c r="F375" s="3">
        <v>8640000</v>
      </c>
    </row>
    <row r="376" spans="1:6" s="9" customFormat="1" ht="25.95" customHeight="1" x14ac:dyDescent="0.3">
      <c r="A376" s="8">
        <v>2020</v>
      </c>
      <c r="B376" s="1">
        <v>43840</v>
      </c>
      <c r="C376" s="10" t="s">
        <v>330</v>
      </c>
      <c r="D376" s="11" t="s">
        <v>331</v>
      </c>
      <c r="E376" s="2" t="s">
        <v>333</v>
      </c>
      <c r="F376" s="3">
        <v>51840000</v>
      </c>
    </row>
    <row r="377" spans="1:6" s="9" customFormat="1" ht="25.95" customHeight="1" x14ac:dyDescent="0.3">
      <c r="A377" s="8">
        <v>2020</v>
      </c>
      <c r="B377" s="1">
        <v>43840</v>
      </c>
      <c r="C377" s="10" t="s">
        <v>330</v>
      </c>
      <c r="D377" s="11" t="s">
        <v>331</v>
      </c>
      <c r="E377" s="2" t="s">
        <v>333</v>
      </c>
      <c r="F377" s="3">
        <v>38164000</v>
      </c>
    </row>
    <row r="378" spans="1:6" s="9" customFormat="1" ht="25.95" customHeight="1" x14ac:dyDescent="0.3">
      <c r="A378" s="8">
        <v>2020</v>
      </c>
      <c r="B378" s="1">
        <v>43983</v>
      </c>
      <c r="C378" s="10" t="s">
        <v>330</v>
      </c>
      <c r="D378" s="11" t="s">
        <v>331</v>
      </c>
      <c r="E378" s="2" t="s">
        <v>334</v>
      </c>
      <c r="F378" s="3">
        <v>15195000</v>
      </c>
    </row>
    <row r="379" spans="1:6" s="9" customFormat="1" ht="25.95" customHeight="1" x14ac:dyDescent="0.3">
      <c r="A379" s="8">
        <v>2020</v>
      </c>
      <c r="B379" s="1">
        <v>44069</v>
      </c>
      <c r="C379" s="10" t="s">
        <v>330</v>
      </c>
      <c r="D379" s="11" t="s">
        <v>331</v>
      </c>
      <c r="E379" s="2" t="s">
        <v>335</v>
      </c>
      <c r="F379" s="3">
        <v>576000</v>
      </c>
    </row>
    <row r="380" spans="1:6" s="9" customFormat="1" ht="25.95" customHeight="1" x14ac:dyDescent="0.3">
      <c r="A380" s="8">
        <v>2020</v>
      </c>
      <c r="B380" s="1">
        <v>44059</v>
      </c>
      <c r="C380" s="10" t="s">
        <v>330</v>
      </c>
      <c r="D380" s="11" t="s">
        <v>331</v>
      </c>
      <c r="E380" s="2" t="s">
        <v>336</v>
      </c>
      <c r="F380" s="3">
        <v>3010000</v>
      </c>
    </row>
    <row r="381" spans="1:6" s="9" customFormat="1" ht="25.95" customHeight="1" x14ac:dyDescent="0.3">
      <c r="A381" s="8">
        <v>2020</v>
      </c>
      <c r="B381" s="1">
        <v>44059</v>
      </c>
      <c r="C381" s="10" t="s">
        <v>330</v>
      </c>
      <c r="D381" s="11" t="s">
        <v>331</v>
      </c>
      <c r="E381" s="2" t="s">
        <v>337</v>
      </c>
      <c r="F381" s="3">
        <v>2564000</v>
      </c>
    </row>
    <row r="382" spans="1:6" s="9" customFormat="1" ht="25.95" customHeight="1" x14ac:dyDescent="0.3">
      <c r="A382" s="8">
        <v>2020</v>
      </c>
      <c r="B382" s="1">
        <v>44159</v>
      </c>
      <c r="C382" s="10" t="s">
        <v>330</v>
      </c>
      <c r="D382" s="11" t="s">
        <v>331</v>
      </c>
      <c r="E382" s="2" t="s">
        <v>337</v>
      </c>
      <c r="F382" s="3">
        <v>24000</v>
      </c>
    </row>
    <row r="383" spans="1:6" s="9" customFormat="1" ht="25.95" customHeight="1" x14ac:dyDescent="0.3">
      <c r="A383" s="8">
        <v>2020</v>
      </c>
      <c r="B383" s="1">
        <v>44140</v>
      </c>
      <c r="C383" s="10" t="s">
        <v>330</v>
      </c>
      <c r="D383" s="11" t="s">
        <v>331</v>
      </c>
      <c r="E383" s="2" t="s">
        <v>338</v>
      </c>
      <c r="F383" s="3">
        <v>1897000</v>
      </c>
    </row>
    <row r="384" spans="1:6" s="9" customFormat="1" ht="25.95" customHeight="1" x14ac:dyDescent="0.3">
      <c r="A384" s="8">
        <v>2020</v>
      </c>
      <c r="B384" s="1">
        <v>44140</v>
      </c>
      <c r="C384" s="10" t="s">
        <v>330</v>
      </c>
      <c r="D384" s="11" t="s">
        <v>331</v>
      </c>
      <c r="E384" s="2" t="s">
        <v>339</v>
      </c>
      <c r="F384" s="3">
        <v>3794000</v>
      </c>
    </row>
    <row r="385" spans="1:6" s="9" customFormat="1" ht="25.95" customHeight="1" x14ac:dyDescent="0.3">
      <c r="A385" s="8">
        <v>2020</v>
      </c>
      <c r="B385" s="1">
        <v>44168</v>
      </c>
      <c r="C385" s="10" t="s">
        <v>330</v>
      </c>
      <c r="D385" s="11" t="s">
        <v>331</v>
      </c>
      <c r="E385" s="2" t="s">
        <v>339</v>
      </c>
      <c r="F385" s="3">
        <v>3794000</v>
      </c>
    </row>
    <row r="386" spans="1:6" s="9" customFormat="1" ht="25.95" customHeight="1" x14ac:dyDescent="0.3">
      <c r="A386" s="8">
        <v>2020</v>
      </c>
      <c r="B386" s="1">
        <v>44194</v>
      </c>
      <c r="C386" s="10" t="s">
        <v>330</v>
      </c>
      <c r="D386" s="11" t="s">
        <v>331</v>
      </c>
      <c r="E386" s="2" t="s">
        <v>340</v>
      </c>
      <c r="F386" s="3">
        <v>20545000</v>
      </c>
    </row>
    <row r="387" spans="1:6" s="9" customFormat="1" ht="25.95" customHeight="1" x14ac:dyDescent="0.3">
      <c r="A387" s="8">
        <v>2020</v>
      </c>
      <c r="B387" s="1">
        <v>44194</v>
      </c>
      <c r="C387" s="10" t="s">
        <v>330</v>
      </c>
      <c r="D387" s="11" t="s">
        <v>331</v>
      </c>
      <c r="E387" s="2" t="s">
        <v>338</v>
      </c>
      <c r="F387" s="3">
        <v>1909000</v>
      </c>
    </row>
    <row r="388" spans="1:6" s="9" customFormat="1" ht="25.95" customHeight="1" x14ac:dyDescent="0.3">
      <c r="A388" s="8">
        <v>2020</v>
      </c>
      <c r="B388" s="1">
        <v>44194</v>
      </c>
      <c r="C388" s="10" t="s">
        <v>330</v>
      </c>
      <c r="D388" s="11" t="s">
        <v>331</v>
      </c>
      <c r="E388" s="2" t="s">
        <v>339</v>
      </c>
      <c r="F388" s="3">
        <v>3818000</v>
      </c>
    </row>
    <row r="389" spans="1:6" s="9" customFormat="1" ht="25.95" customHeight="1" x14ac:dyDescent="0.3">
      <c r="A389" s="8">
        <v>2020</v>
      </c>
      <c r="B389" s="1">
        <v>44195</v>
      </c>
      <c r="C389" s="10" t="s">
        <v>330</v>
      </c>
      <c r="D389" s="11" t="s">
        <v>331</v>
      </c>
      <c r="E389" s="2" t="s">
        <v>341</v>
      </c>
      <c r="F389" s="3">
        <v>59586250</v>
      </c>
    </row>
    <row r="390" spans="1:6" s="9" customFormat="1" ht="25.95" customHeight="1" x14ac:dyDescent="0.3">
      <c r="A390" s="8">
        <v>2020</v>
      </c>
      <c r="B390" s="1">
        <v>44195</v>
      </c>
      <c r="C390" s="10" t="s">
        <v>330</v>
      </c>
      <c r="D390" s="11" t="s">
        <v>331</v>
      </c>
      <c r="E390" s="2" t="s">
        <v>342</v>
      </c>
      <c r="F390" s="3">
        <v>39514000</v>
      </c>
    </row>
    <row r="391" spans="1:6" s="9" customFormat="1" ht="25.95" customHeight="1" x14ac:dyDescent="0.3">
      <c r="A391" s="8">
        <v>2020</v>
      </c>
      <c r="B391" s="1">
        <v>44195</v>
      </c>
      <c r="C391" s="10" t="s">
        <v>330</v>
      </c>
      <c r="D391" s="11" t="s">
        <v>331</v>
      </c>
      <c r="E391" s="2" t="s">
        <v>343</v>
      </c>
      <c r="F391" s="3">
        <v>33122000</v>
      </c>
    </row>
    <row r="392" spans="1:6" s="9" customFormat="1" ht="25.95" customHeight="1" x14ac:dyDescent="0.3">
      <c r="A392" s="8">
        <v>2020</v>
      </c>
      <c r="B392" s="1">
        <v>44195</v>
      </c>
      <c r="C392" s="10" t="s">
        <v>344</v>
      </c>
      <c r="D392" s="11" t="s">
        <v>345</v>
      </c>
      <c r="E392" s="2" t="s">
        <v>346</v>
      </c>
      <c r="F392" s="3">
        <v>36045600</v>
      </c>
    </row>
    <row r="393" spans="1:6" s="9" customFormat="1" ht="25.95" customHeight="1" x14ac:dyDescent="0.3">
      <c r="A393" s="8">
        <v>2020</v>
      </c>
      <c r="B393" s="1">
        <v>43854</v>
      </c>
      <c r="C393" s="10" t="s">
        <v>347</v>
      </c>
      <c r="D393" s="11" t="s">
        <v>348</v>
      </c>
      <c r="E393" s="2" t="s">
        <v>349</v>
      </c>
      <c r="F393" s="3">
        <v>34314000</v>
      </c>
    </row>
    <row r="394" spans="1:6" s="9" customFormat="1" ht="25.95" customHeight="1" x14ac:dyDescent="0.3">
      <c r="A394" s="8">
        <v>2020</v>
      </c>
      <c r="B394" s="1">
        <v>43854</v>
      </c>
      <c r="C394" s="10" t="s">
        <v>347</v>
      </c>
      <c r="D394" s="11" t="s">
        <v>348</v>
      </c>
      <c r="E394" s="2" t="s">
        <v>350</v>
      </c>
      <c r="F394" s="3">
        <v>14344000</v>
      </c>
    </row>
    <row r="395" spans="1:6" s="9" customFormat="1" ht="25.95" customHeight="1" x14ac:dyDescent="0.3">
      <c r="A395" s="8">
        <v>2020</v>
      </c>
      <c r="B395" s="1">
        <v>43859</v>
      </c>
      <c r="C395" s="10" t="s">
        <v>347</v>
      </c>
      <c r="D395" s="11" t="s">
        <v>348</v>
      </c>
      <c r="E395" s="2" t="s">
        <v>351</v>
      </c>
      <c r="F395" s="3">
        <v>14448000</v>
      </c>
    </row>
    <row r="396" spans="1:6" s="9" customFormat="1" ht="25.95" customHeight="1" x14ac:dyDescent="0.3">
      <c r="A396" s="8">
        <v>2020</v>
      </c>
      <c r="B396" s="1">
        <v>43860</v>
      </c>
      <c r="C396" s="10" t="s">
        <v>347</v>
      </c>
      <c r="D396" s="11" t="s">
        <v>348</v>
      </c>
      <c r="E396" s="2" t="s">
        <v>352</v>
      </c>
      <c r="F396" s="3">
        <v>36120000</v>
      </c>
    </row>
    <row r="397" spans="1:6" s="9" customFormat="1" ht="25.95" customHeight="1" x14ac:dyDescent="0.3">
      <c r="A397" s="8">
        <v>2020</v>
      </c>
      <c r="B397" s="1">
        <v>43860</v>
      </c>
      <c r="C397" s="10" t="s">
        <v>347</v>
      </c>
      <c r="D397" s="11" t="s">
        <v>348</v>
      </c>
      <c r="E397" s="2" t="s">
        <v>353</v>
      </c>
      <c r="F397" s="3">
        <v>55083000</v>
      </c>
    </row>
    <row r="398" spans="1:6" s="9" customFormat="1" ht="25.95" customHeight="1" x14ac:dyDescent="0.3">
      <c r="A398" s="8">
        <v>2020</v>
      </c>
      <c r="B398" s="1">
        <v>43860</v>
      </c>
      <c r="C398" s="10" t="s">
        <v>347</v>
      </c>
      <c r="D398" s="11" t="s">
        <v>348</v>
      </c>
      <c r="E398" s="2" t="s">
        <v>354</v>
      </c>
      <c r="F398" s="3">
        <v>7224000</v>
      </c>
    </row>
    <row r="399" spans="1:6" s="9" customFormat="1" ht="25.95" customHeight="1" x14ac:dyDescent="0.3">
      <c r="A399" s="8">
        <v>2020</v>
      </c>
      <c r="B399" s="1">
        <v>43861</v>
      </c>
      <c r="C399" s="10" t="s">
        <v>347</v>
      </c>
      <c r="D399" s="11" t="s">
        <v>348</v>
      </c>
      <c r="E399" s="2" t="s">
        <v>355</v>
      </c>
      <c r="F399" s="3">
        <v>14448000</v>
      </c>
    </row>
    <row r="400" spans="1:6" s="9" customFormat="1" ht="25.95" customHeight="1" x14ac:dyDescent="0.3">
      <c r="A400" s="8">
        <v>2020</v>
      </c>
      <c r="B400" s="1">
        <v>43861</v>
      </c>
      <c r="C400" s="10" t="s">
        <v>347</v>
      </c>
      <c r="D400" s="11" t="s">
        <v>348</v>
      </c>
      <c r="E400" s="2" t="s">
        <v>356</v>
      </c>
      <c r="F400" s="3">
        <v>13466336</v>
      </c>
    </row>
    <row r="401" spans="1:6" s="9" customFormat="1" ht="25.95" customHeight="1" x14ac:dyDescent="0.3">
      <c r="A401" s="8">
        <v>2020</v>
      </c>
      <c r="B401" s="1">
        <v>43861</v>
      </c>
      <c r="C401" s="10" t="s">
        <v>347</v>
      </c>
      <c r="D401" s="11" t="s">
        <v>348</v>
      </c>
      <c r="E401" s="2" t="s">
        <v>357</v>
      </c>
      <c r="F401" s="3">
        <v>7224000</v>
      </c>
    </row>
    <row r="402" spans="1:6" s="9" customFormat="1" ht="25.95" customHeight="1" x14ac:dyDescent="0.3">
      <c r="A402" s="8">
        <v>2020</v>
      </c>
      <c r="B402" s="1">
        <v>43861</v>
      </c>
      <c r="C402" s="10" t="s">
        <v>347</v>
      </c>
      <c r="D402" s="11" t="s">
        <v>348</v>
      </c>
      <c r="E402" s="2" t="s">
        <v>358</v>
      </c>
      <c r="F402" s="3">
        <v>7224000</v>
      </c>
    </row>
    <row r="403" spans="1:6" s="9" customFormat="1" ht="25.95" customHeight="1" x14ac:dyDescent="0.3">
      <c r="A403" s="8">
        <v>2020</v>
      </c>
      <c r="B403" s="1">
        <v>43867</v>
      </c>
      <c r="C403" s="10" t="s">
        <v>347</v>
      </c>
      <c r="D403" s="11" t="s">
        <v>348</v>
      </c>
      <c r="E403" s="2" t="s">
        <v>359</v>
      </c>
      <c r="F403" s="3">
        <v>7224000</v>
      </c>
    </row>
    <row r="404" spans="1:6" s="9" customFormat="1" ht="25.95" customHeight="1" x14ac:dyDescent="0.3">
      <c r="A404" s="8">
        <v>2020</v>
      </c>
      <c r="B404" s="1">
        <v>43892</v>
      </c>
      <c r="C404" s="10" t="s">
        <v>347</v>
      </c>
      <c r="D404" s="11" t="s">
        <v>348</v>
      </c>
      <c r="E404" s="2" t="s">
        <v>360</v>
      </c>
      <c r="F404" s="3">
        <v>602000</v>
      </c>
    </row>
    <row r="405" spans="1:6" s="9" customFormat="1" ht="25.95" customHeight="1" x14ac:dyDescent="0.3">
      <c r="A405" s="8">
        <v>2020</v>
      </c>
      <c r="B405" s="1">
        <v>43879</v>
      </c>
      <c r="C405" s="10" t="s">
        <v>347</v>
      </c>
      <c r="D405" s="11" t="s">
        <v>348</v>
      </c>
      <c r="E405" s="2" t="s">
        <v>360</v>
      </c>
      <c r="F405" s="3">
        <v>602000</v>
      </c>
    </row>
    <row r="406" spans="1:6" s="9" customFormat="1" ht="25.95" customHeight="1" x14ac:dyDescent="0.3">
      <c r="A406" s="8">
        <v>2020</v>
      </c>
      <c r="B406" s="1">
        <v>43921</v>
      </c>
      <c r="C406" s="10" t="s">
        <v>347</v>
      </c>
      <c r="D406" s="11" t="s">
        <v>348</v>
      </c>
      <c r="E406" s="2" t="s">
        <v>360</v>
      </c>
      <c r="F406" s="3">
        <v>641000</v>
      </c>
    </row>
    <row r="407" spans="1:6" s="9" customFormat="1" ht="25.95" customHeight="1" x14ac:dyDescent="0.3">
      <c r="A407" s="8">
        <v>2020</v>
      </c>
      <c r="B407" s="1">
        <v>43976</v>
      </c>
      <c r="C407" s="10" t="s">
        <v>347</v>
      </c>
      <c r="D407" s="11" t="s">
        <v>348</v>
      </c>
      <c r="E407" s="2" t="s">
        <v>360</v>
      </c>
      <c r="F407" s="3">
        <v>641000</v>
      </c>
    </row>
    <row r="408" spans="1:6" s="9" customFormat="1" ht="25.95" customHeight="1" x14ac:dyDescent="0.3">
      <c r="A408" s="8">
        <v>2020</v>
      </c>
      <c r="B408" s="1">
        <v>44001</v>
      </c>
      <c r="C408" s="10" t="s">
        <v>347</v>
      </c>
      <c r="D408" s="11" t="s">
        <v>348</v>
      </c>
      <c r="E408" s="2" t="s">
        <v>360</v>
      </c>
      <c r="F408" s="3">
        <v>641000</v>
      </c>
    </row>
    <row r="409" spans="1:6" s="9" customFormat="1" ht="25.95" customHeight="1" x14ac:dyDescent="0.3">
      <c r="A409" s="8">
        <v>2020</v>
      </c>
      <c r="B409" s="1">
        <v>44022</v>
      </c>
      <c r="C409" s="10" t="s">
        <v>347</v>
      </c>
      <c r="D409" s="11" t="s">
        <v>348</v>
      </c>
      <c r="E409" s="2" t="s">
        <v>360</v>
      </c>
      <c r="F409" s="3">
        <v>641000</v>
      </c>
    </row>
    <row r="410" spans="1:6" s="9" customFormat="1" ht="25.95" customHeight="1" x14ac:dyDescent="0.3">
      <c r="A410" s="8">
        <v>2020</v>
      </c>
      <c r="B410" s="1">
        <v>44067</v>
      </c>
      <c r="C410" s="10" t="s">
        <v>347</v>
      </c>
      <c r="D410" s="11" t="s">
        <v>348</v>
      </c>
      <c r="E410" s="2" t="s">
        <v>360</v>
      </c>
      <c r="F410" s="3">
        <v>641000</v>
      </c>
    </row>
    <row r="411" spans="1:6" s="9" customFormat="1" ht="25.95" customHeight="1" x14ac:dyDescent="0.3">
      <c r="A411" s="8">
        <v>2020</v>
      </c>
      <c r="B411" s="1">
        <v>44099</v>
      </c>
      <c r="C411" s="10" t="s">
        <v>347</v>
      </c>
      <c r="D411" s="11" t="s">
        <v>348</v>
      </c>
      <c r="E411" s="2" t="s">
        <v>360</v>
      </c>
      <c r="F411" s="3">
        <v>641000</v>
      </c>
    </row>
    <row r="412" spans="1:6" s="9" customFormat="1" ht="25.95" customHeight="1" x14ac:dyDescent="0.3">
      <c r="A412" s="8">
        <v>2020</v>
      </c>
      <c r="B412" s="1">
        <v>44120</v>
      </c>
      <c r="C412" s="10" t="s">
        <v>347</v>
      </c>
      <c r="D412" s="11" t="s">
        <v>348</v>
      </c>
      <c r="E412" s="2" t="s">
        <v>360</v>
      </c>
      <c r="F412" s="3">
        <v>641000</v>
      </c>
    </row>
    <row r="413" spans="1:6" s="9" customFormat="1" ht="25.95" customHeight="1" x14ac:dyDescent="0.3">
      <c r="A413" s="8">
        <v>2020</v>
      </c>
      <c r="B413" s="1">
        <v>44174</v>
      </c>
      <c r="C413" s="10" t="s">
        <v>347</v>
      </c>
      <c r="D413" s="11" t="s">
        <v>348</v>
      </c>
      <c r="E413" s="2" t="s">
        <v>361</v>
      </c>
      <c r="F413" s="3">
        <v>2486000</v>
      </c>
    </row>
    <row r="414" spans="1:6" s="9" customFormat="1" ht="25.95" customHeight="1" x14ac:dyDescent="0.3">
      <c r="A414" s="8">
        <v>2020</v>
      </c>
      <c r="B414" s="1">
        <v>44182</v>
      </c>
      <c r="C414" s="10" t="s">
        <v>347</v>
      </c>
      <c r="D414" s="11" t="s">
        <v>348</v>
      </c>
      <c r="E414" s="2" t="s">
        <v>362</v>
      </c>
      <c r="F414" s="3">
        <v>4409000</v>
      </c>
    </row>
    <row r="415" spans="1:6" s="9" customFormat="1" ht="25.95" customHeight="1" x14ac:dyDescent="0.3">
      <c r="A415" s="8">
        <v>2020</v>
      </c>
      <c r="B415" s="1">
        <v>44183</v>
      </c>
      <c r="C415" s="10" t="s">
        <v>347</v>
      </c>
      <c r="D415" s="11" t="s">
        <v>348</v>
      </c>
      <c r="E415" s="2" t="s">
        <v>363</v>
      </c>
      <c r="F415" s="3">
        <v>7662000</v>
      </c>
    </row>
    <row r="416" spans="1:6" s="9" customFormat="1" ht="25.95" customHeight="1" x14ac:dyDescent="0.3">
      <c r="A416" s="8">
        <v>2020</v>
      </c>
      <c r="B416" s="1">
        <v>44188</v>
      </c>
      <c r="C416" s="10" t="s">
        <v>347</v>
      </c>
      <c r="D416" s="11" t="s">
        <v>348</v>
      </c>
      <c r="E416" s="2" t="s">
        <v>364</v>
      </c>
      <c r="F416" s="3">
        <v>1959000</v>
      </c>
    </row>
    <row r="417" spans="1:6" s="9" customFormat="1" ht="25.95" customHeight="1" x14ac:dyDescent="0.3">
      <c r="A417" s="8">
        <v>2020</v>
      </c>
      <c r="B417" s="1">
        <v>44183</v>
      </c>
      <c r="C417" s="10" t="s">
        <v>347</v>
      </c>
      <c r="D417" s="11" t="s">
        <v>348</v>
      </c>
      <c r="E417" s="2" t="s">
        <v>365</v>
      </c>
      <c r="F417" s="3">
        <v>7836000</v>
      </c>
    </row>
    <row r="418" spans="1:6" s="9" customFormat="1" ht="25.95" customHeight="1" x14ac:dyDescent="0.3">
      <c r="A418" s="8">
        <v>2020</v>
      </c>
      <c r="B418" s="1">
        <v>44188</v>
      </c>
      <c r="C418" s="10" t="s">
        <v>347</v>
      </c>
      <c r="D418" s="11" t="s">
        <v>348</v>
      </c>
      <c r="E418" s="2" t="s">
        <v>366</v>
      </c>
      <c r="F418" s="3">
        <v>34128000</v>
      </c>
    </row>
    <row r="419" spans="1:6" s="9" customFormat="1" ht="25.95" customHeight="1" x14ac:dyDescent="0.3">
      <c r="A419" s="8">
        <v>2020</v>
      </c>
      <c r="B419" s="1">
        <v>44189</v>
      </c>
      <c r="C419" s="10" t="s">
        <v>347</v>
      </c>
      <c r="D419" s="11" t="s">
        <v>348</v>
      </c>
      <c r="E419" s="2" t="s">
        <v>367</v>
      </c>
      <c r="F419" s="3">
        <v>7313600</v>
      </c>
    </row>
    <row r="420" spans="1:6" s="9" customFormat="1" ht="25.95" customHeight="1" x14ac:dyDescent="0.3">
      <c r="A420" s="8">
        <v>2020</v>
      </c>
      <c r="B420" s="1">
        <v>44193</v>
      </c>
      <c r="C420" s="10" t="s">
        <v>347</v>
      </c>
      <c r="D420" s="11" t="s">
        <v>348</v>
      </c>
      <c r="E420" s="2" t="s">
        <v>368</v>
      </c>
      <c r="F420" s="3">
        <v>13164480</v>
      </c>
    </row>
    <row r="421" spans="1:6" s="9" customFormat="1" ht="25.95" customHeight="1" x14ac:dyDescent="0.3">
      <c r="A421" s="8">
        <v>2020</v>
      </c>
      <c r="B421" s="1">
        <v>44194</v>
      </c>
      <c r="C421" s="10" t="s">
        <v>347</v>
      </c>
      <c r="D421" s="11" t="s">
        <v>348</v>
      </c>
      <c r="E421" s="2" t="s">
        <v>369</v>
      </c>
      <c r="F421" s="3">
        <v>3918000</v>
      </c>
    </row>
    <row r="422" spans="1:6" s="9" customFormat="1" ht="25.95" customHeight="1" x14ac:dyDescent="0.3">
      <c r="A422" s="8">
        <v>2020</v>
      </c>
      <c r="B422" s="1">
        <v>44195</v>
      </c>
      <c r="C422" s="10" t="s">
        <v>347</v>
      </c>
      <c r="D422" s="11" t="s">
        <v>348</v>
      </c>
      <c r="E422" s="2" t="s">
        <v>370</v>
      </c>
      <c r="F422" s="3">
        <v>10448000</v>
      </c>
    </row>
    <row r="423" spans="1:6" s="9" customFormat="1" ht="25.95" customHeight="1" x14ac:dyDescent="0.3">
      <c r="A423" s="8">
        <v>2020</v>
      </c>
      <c r="B423" s="1">
        <v>44194</v>
      </c>
      <c r="C423" s="10" t="s">
        <v>347</v>
      </c>
      <c r="D423" s="11" t="s">
        <v>348</v>
      </c>
      <c r="E423" s="2" t="s">
        <v>371</v>
      </c>
      <c r="F423" s="3">
        <v>3792000</v>
      </c>
    </row>
    <row r="424" spans="1:6" s="9" customFormat="1" ht="25.95" customHeight="1" x14ac:dyDescent="0.3">
      <c r="A424" s="8">
        <v>2020</v>
      </c>
      <c r="B424" s="1">
        <v>44194</v>
      </c>
      <c r="C424" s="10" t="s">
        <v>347</v>
      </c>
      <c r="D424" s="11" t="s">
        <v>348</v>
      </c>
      <c r="E424" s="2" t="s">
        <v>372</v>
      </c>
      <c r="F424" s="3">
        <v>1204000</v>
      </c>
    </row>
    <row r="425" spans="1:6" s="9" customFormat="1" ht="25.95" customHeight="1" x14ac:dyDescent="0.3">
      <c r="A425" s="8">
        <v>2020</v>
      </c>
      <c r="B425" s="1">
        <v>44195</v>
      </c>
      <c r="C425" s="10" t="s">
        <v>347</v>
      </c>
      <c r="D425" s="11" t="s">
        <v>348</v>
      </c>
      <c r="E425" s="2" t="s">
        <v>353</v>
      </c>
      <c r="F425" s="3">
        <v>36045600</v>
      </c>
    </row>
    <row r="426" spans="1:6" s="9" customFormat="1" ht="25.95" customHeight="1" x14ac:dyDescent="0.3">
      <c r="A426" s="8">
        <v>2020</v>
      </c>
      <c r="B426" s="1">
        <v>44195</v>
      </c>
      <c r="C426" s="10" t="s">
        <v>347</v>
      </c>
      <c r="D426" s="11" t="s">
        <v>348</v>
      </c>
      <c r="E426" s="2" t="s">
        <v>355</v>
      </c>
      <c r="F426" s="3">
        <v>8830000</v>
      </c>
    </row>
    <row r="427" spans="1:6" s="9" customFormat="1" ht="25.95" customHeight="1" x14ac:dyDescent="0.3">
      <c r="A427" s="8">
        <v>2020</v>
      </c>
      <c r="B427" s="1">
        <v>44194</v>
      </c>
      <c r="C427" s="10" t="s">
        <v>347</v>
      </c>
      <c r="D427" s="11" t="s">
        <v>348</v>
      </c>
      <c r="E427" s="2" t="s">
        <v>373</v>
      </c>
      <c r="F427" s="3">
        <v>641000</v>
      </c>
    </row>
    <row r="428" spans="1:6" s="9" customFormat="1" ht="25.95" customHeight="1" x14ac:dyDescent="0.3">
      <c r="A428" s="8">
        <v>2020</v>
      </c>
      <c r="B428" s="1">
        <v>44196</v>
      </c>
      <c r="C428" s="10" t="s">
        <v>347</v>
      </c>
      <c r="D428" s="11" t="s">
        <v>348</v>
      </c>
      <c r="E428" s="2" t="s">
        <v>358</v>
      </c>
      <c r="F428" s="3">
        <v>7836000</v>
      </c>
    </row>
    <row r="429" spans="1:6" s="9" customFormat="1" ht="25.95" customHeight="1" x14ac:dyDescent="0.3">
      <c r="A429" s="8">
        <v>2020</v>
      </c>
      <c r="B429" s="1">
        <v>44196</v>
      </c>
      <c r="C429" s="10" t="s">
        <v>374</v>
      </c>
      <c r="D429" s="11" t="s">
        <v>375</v>
      </c>
      <c r="E429" s="2" t="s">
        <v>376</v>
      </c>
      <c r="F429" s="3">
        <v>18284000</v>
      </c>
    </row>
    <row r="430" spans="1:6" s="9" customFormat="1" ht="25.95" customHeight="1" x14ac:dyDescent="0.3">
      <c r="A430" s="8">
        <v>2020</v>
      </c>
      <c r="B430" s="1">
        <v>44192</v>
      </c>
      <c r="C430" s="10" t="s">
        <v>374</v>
      </c>
      <c r="D430" s="11" t="s">
        <v>375</v>
      </c>
      <c r="E430" s="2" t="s">
        <v>303</v>
      </c>
      <c r="F430" s="3">
        <v>20512000</v>
      </c>
    </row>
    <row r="431" spans="1:6" s="9" customFormat="1" ht="25.95" customHeight="1" x14ac:dyDescent="0.3">
      <c r="A431" s="8">
        <v>2020</v>
      </c>
      <c r="B431" s="1">
        <v>43832</v>
      </c>
      <c r="C431" s="10" t="s">
        <v>377</v>
      </c>
      <c r="D431" s="11" t="s">
        <v>378</v>
      </c>
      <c r="E431" s="2" t="s">
        <v>379</v>
      </c>
      <c r="F431" s="3">
        <v>14448000</v>
      </c>
    </row>
    <row r="432" spans="1:6" s="9" customFormat="1" ht="25.95" customHeight="1" x14ac:dyDescent="0.3">
      <c r="A432" s="8">
        <v>2020</v>
      </c>
      <c r="B432" s="1">
        <v>43832</v>
      </c>
      <c r="C432" s="10" t="s">
        <v>377</v>
      </c>
      <c r="D432" s="11" t="s">
        <v>378</v>
      </c>
      <c r="E432" s="2" t="s">
        <v>380</v>
      </c>
      <c r="F432" s="3">
        <v>8467200</v>
      </c>
    </row>
    <row r="433" spans="1:6" s="9" customFormat="1" ht="25.95" customHeight="1" x14ac:dyDescent="0.3">
      <c r="A433" s="8">
        <v>2020</v>
      </c>
      <c r="B433" s="1">
        <v>43832</v>
      </c>
      <c r="C433" s="10" t="s">
        <v>377</v>
      </c>
      <c r="D433" s="11" t="s">
        <v>378</v>
      </c>
      <c r="E433" s="2" t="s">
        <v>381</v>
      </c>
      <c r="F433" s="3">
        <v>7224000</v>
      </c>
    </row>
    <row r="434" spans="1:6" s="9" customFormat="1" ht="25.95" customHeight="1" x14ac:dyDescent="0.3">
      <c r="A434" s="8">
        <v>2020</v>
      </c>
      <c r="B434" s="1">
        <v>43832</v>
      </c>
      <c r="C434" s="10" t="s">
        <v>377</v>
      </c>
      <c r="D434" s="11" t="s">
        <v>378</v>
      </c>
      <c r="E434" s="2" t="s">
        <v>382</v>
      </c>
      <c r="F434" s="3">
        <v>25284000</v>
      </c>
    </row>
    <row r="435" spans="1:6" s="9" customFormat="1" ht="25.95" customHeight="1" x14ac:dyDescent="0.3">
      <c r="A435" s="8">
        <v>2020</v>
      </c>
      <c r="B435" s="1">
        <v>43832</v>
      </c>
      <c r="C435" s="10" t="s">
        <v>377</v>
      </c>
      <c r="D435" s="11" t="s">
        <v>378</v>
      </c>
      <c r="E435" s="2" t="s">
        <v>383</v>
      </c>
      <c r="F435" s="3">
        <v>43344000</v>
      </c>
    </row>
    <row r="436" spans="1:6" s="9" customFormat="1" ht="25.95" customHeight="1" x14ac:dyDescent="0.3">
      <c r="A436" s="8">
        <v>2020</v>
      </c>
      <c r="B436" s="1">
        <v>43832</v>
      </c>
      <c r="C436" s="10" t="s">
        <v>377</v>
      </c>
      <c r="D436" s="11" t="s">
        <v>378</v>
      </c>
      <c r="E436" s="2" t="s">
        <v>384</v>
      </c>
      <c r="F436" s="3">
        <v>2709000</v>
      </c>
    </row>
    <row r="437" spans="1:6" s="9" customFormat="1" ht="25.95" customHeight="1" x14ac:dyDescent="0.3">
      <c r="A437" s="8">
        <v>2020</v>
      </c>
      <c r="B437" s="1">
        <v>43838</v>
      </c>
      <c r="C437" s="10" t="s">
        <v>377</v>
      </c>
      <c r="D437" s="11" t="s">
        <v>378</v>
      </c>
      <c r="E437" s="2" t="s">
        <v>385</v>
      </c>
      <c r="F437" s="3">
        <v>7224000</v>
      </c>
    </row>
    <row r="438" spans="1:6" s="9" customFormat="1" ht="25.95" customHeight="1" x14ac:dyDescent="0.3">
      <c r="A438" s="8">
        <v>2020</v>
      </c>
      <c r="B438" s="1">
        <v>43840</v>
      </c>
      <c r="C438" s="10" t="s">
        <v>377</v>
      </c>
      <c r="D438" s="11" t="s">
        <v>378</v>
      </c>
      <c r="E438" s="2" t="s">
        <v>115</v>
      </c>
      <c r="F438" s="3">
        <v>3612000</v>
      </c>
    </row>
    <row r="439" spans="1:6" s="9" customFormat="1" ht="25.95" customHeight="1" x14ac:dyDescent="0.3">
      <c r="A439" s="8">
        <v>2020</v>
      </c>
      <c r="B439" s="1">
        <v>43844</v>
      </c>
      <c r="C439" s="10" t="s">
        <v>377</v>
      </c>
      <c r="D439" s="11" t="s">
        <v>378</v>
      </c>
      <c r="E439" s="2" t="s">
        <v>386</v>
      </c>
      <c r="F439" s="3">
        <v>5418000</v>
      </c>
    </row>
    <row r="440" spans="1:6" s="9" customFormat="1" ht="25.95" customHeight="1" x14ac:dyDescent="0.3">
      <c r="A440" s="8">
        <v>2020</v>
      </c>
      <c r="B440" s="1">
        <v>43846</v>
      </c>
      <c r="C440" s="10" t="s">
        <v>377</v>
      </c>
      <c r="D440" s="11" t="s">
        <v>378</v>
      </c>
      <c r="E440" s="2" t="s">
        <v>387</v>
      </c>
      <c r="F440" s="3">
        <v>1204000</v>
      </c>
    </row>
    <row r="441" spans="1:6" s="9" customFormat="1" ht="25.95" customHeight="1" x14ac:dyDescent="0.3">
      <c r="A441" s="8">
        <v>2020</v>
      </c>
      <c r="B441" s="1">
        <v>43846</v>
      </c>
      <c r="C441" s="10" t="s">
        <v>377</v>
      </c>
      <c r="D441" s="11" t="s">
        <v>378</v>
      </c>
      <c r="E441" s="2" t="s">
        <v>388</v>
      </c>
      <c r="F441" s="3">
        <v>3612000</v>
      </c>
    </row>
    <row r="442" spans="1:6" s="9" customFormat="1" ht="25.95" customHeight="1" x14ac:dyDescent="0.3">
      <c r="A442" s="8">
        <v>2020</v>
      </c>
      <c r="B442" s="1">
        <v>43857</v>
      </c>
      <c r="C442" s="10" t="s">
        <v>377</v>
      </c>
      <c r="D442" s="11" t="s">
        <v>378</v>
      </c>
      <c r="E442" s="2" t="s">
        <v>389</v>
      </c>
      <c r="F442" s="3">
        <v>602000</v>
      </c>
    </row>
    <row r="443" spans="1:6" s="9" customFormat="1" ht="25.95" customHeight="1" x14ac:dyDescent="0.3">
      <c r="A443" s="8">
        <v>2020</v>
      </c>
      <c r="B443" s="1">
        <v>43860</v>
      </c>
      <c r="C443" s="10" t="s">
        <v>377</v>
      </c>
      <c r="D443" s="11" t="s">
        <v>378</v>
      </c>
      <c r="E443" s="2" t="s">
        <v>390</v>
      </c>
      <c r="F443" s="3">
        <v>75852000</v>
      </c>
    </row>
    <row r="444" spans="1:6" s="9" customFormat="1" ht="25.95" customHeight="1" x14ac:dyDescent="0.3">
      <c r="A444" s="8">
        <v>2020</v>
      </c>
      <c r="B444" s="1">
        <v>43860</v>
      </c>
      <c r="C444" s="10" t="s">
        <v>377</v>
      </c>
      <c r="D444" s="11" t="s">
        <v>378</v>
      </c>
      <c r="E444" s="2" t="s">
        <v>391</v>
      </c>
      <c r="F444" s="3">
        <v>21390769</v>
      </c>
    </row>
    <row r="445" spans="1:6" s="9" customFormat="1" ht="25.95" customHeight="1" x14ac:dyDescent="0.3">
      <c r="A445" s="8">
        <v>2020</v>
      </c>
      <c r="B445" s="1">
        <v>43860</v>
      </c>
      <c r="C445" s="10" t="s">
        <v>377</v>
      </c>
      <c r="D445" s="11" t="s">
        <v>378</v>
      </c>
      <c r="E445" s="2" t="s">
        <v>392</v>
      </c>
      <c r="F445" s="3">
        <v>4816000</v>
      </c>
    </row>
    <row r="446" spans="1:6" s="9" customFormat="1" ht="25.95" customHeight="1" x14ac:dyDescent="0.3">
      <c r="A446" s="8">
        <v>2020</v>
      </c>
      <c r="B446" s="1">
        <v>43860</v>
      </c>
      <c r="C446" s="10" t="s">
        <v>377</v>
      </c>
      <c r="D446" s="11" t="s">
        <v>378</v>
      </c>
      <c r="E446" s="2" t="s">
        <v>393</v>
      </c>
      <c r="F446" s="3">
        <v>28896000</v>
      </c>
    </row>
    <row r="447" spans="1:6" s="9" customFormat="1" ht="25.95" customHeight="1" x14ac:dyDescent="0.3">
      <c r="A447" s="8">
        <v>2020</v>
      </c>
      <c r="B447" s="1">
        <v>43861</v>
      </c>
      <c r="C447" s="10" t="s">
        <v>377</v>
      </c>
      <c r="D447" s="11" t="s">
        <v>378</v>
      </c>
      <c r="E447" s="2" t="s">
        <v>388</v>
      </c>
      <c r="F447" s="3">
        <v>602000</v>
      </c>
    </row>
    <row r="448" spans="1:6" s="9" customFormat="1" ht="25.95" customHeight="1" x14ac:dyDescent="0.3">
      <c r="A448" s="8">
        <v>2020</v>
      </c>
      <c r="B448" s="1">
        <v>43861</v>
      </c>
      <c r="C448" s="10" t="s">
        <v>377</v>
      </c>
      <c r="D448" s="11" t="s">
        <v>378</v>
      </c>
      <c r="E448" s="2" t="s">
        <v>394</v>
      </c>
      <c r="F448" s="3">
        <v>30702000</v>
      </c>
    </row>
    <row r="449" spans="1:6" s="9" customFormat="1" ht="25.95" customHeight="1" x14ac:dyDescent="0.3">
      <c r="A449" s="8">
        <v>2020</v>
      </c>
      <c r="B449" s="1">
        <v>43873</v>
      </c>
      <c r="C449" s="10" t="s">
        <v>377</v>
      </c>
      <c r="D449" s="11" t="s">
        <v>378</v>
      </c>
      <c r="E449" s="2" t="s">
        <v>395</v>
      </c>
      <c r="F449" s="3">
        <v>54536000</v>
      </c>
    </row>
    <row r="450" spans="1:6" s="9" customFormat="1" ht="25.95" customHeight="1" x14ac:dyDescent="0.3">
      <c r="A450" s="8">
        <v>2020</v>
      </c>
      <c r="B450" s="1">
        <v>43886</v>
      </c>
      <c r="C450" s="10" t="s">
        <v>377</v>
      </c>
      <c r="D450" s="11" t="s">
        <v>378</v>
      </c>
      <c r="E450" s="2" t="s">
        <v>396</v>
      </c>
      <c r="F450" s="3">
        <v>7224000</v>
      </c>
    </row>
    <row r="451" spans="1:6" s="9" customFormat="1" ht="25.95" customHeight="1" x14ac:dyDescent="0.3">
      <c r="A451" s="8">
        <v>2020</v>
      </c>
      <c r="B451" s="1">
        <v>43899</v>
      </c>
      <c r="C451" s="10" t="s">
        <v>377</v>
      </c>
      <c r="D451" s="11" t="s">
        <v>378</v>
      </c>
      <c r="E451" s="2" t="s">
        <v>392</v>
      </c>
      <c r="F451" s="3">
        <v>5418000</v>
      </c>
    </row>
    <row r="452" spans="1:6" s="9" customFormat="1" ht="25.95" customHeight="1" x14ac:dyDescent="0.3">
      <c r="A452" s="8">
        <v>2020</v>
      </c>
      <c r="B452" s="1">
        <v>43901</v>
      </c>
      <c r="C452" s="10" t="s">
        <v>377</v>
      </c>
      <c r="D452" s="11" t="s">
        <v>378</v>
      </c>
      <c r="E452" s="2" t="s">
        <v>397</v>
      </c>
      <c r="F452" s="3">
        <v>5418000</v>
      </c>
    </row>
    <row r="453" spans="1:6" s="9" customFormat="1" ht="25.95" customHeight="1" x14ac:dyDescent="0.3">
      <c r="A453" s="8">
        <v>2020</v>
      </c>
      <c r="B453" s="1">
        <v>43901</v>
      </c>
      <c r="C453" s="10" t="s">
        <v>377</v>
      </c>
      <c r="D453" s="11" t="s">
        <v>378</v>
      </c>
      <c r="E453" s="2" t="s">
        <v>397</v>
      </c>
      <c r="F453" s="3">
        <v>14448000</v>
      </c>
    </row>
    <row r="454" spans="1:6" s="9" customFormat="1" ht="25.95" customHeight="1" x14ac:dyDescent="0.3">
      <c r="A454" s="8">
        <v>2020</v>
      </c>
      <c r="B454" s="1">
        <v>43901</v>
      </c>
      <c r="C454" s="10" t="s">
        <v>377</v>
      </c>
      <c r="D454" s="11" t="s">
        <v>378</v>
      </c>
      <c r="E454" s="2" t="s">
        <v>392</v>
      </c>
      <c r="F454" s="3">
        <v>5418000</v>
      </c>
    </row>
    <row r="455" spans="1:6" s="9" customFormat="1" ht="25.95" customHeight="1" x14ac:dyDescent="0.3">
      <c r="A455" s="8">
        <v>2020</v>
      </c>
      <c r="B455" s="1">
        <v>43901</v>
      </c>
      <c r="C455" s="10" t="s">
        <v>377</v>
      </c>
      <c r="D455" s="11" t="s">
        <v>378</v>
      </c>
      <c r="E455" s="2" t="s">
        <v>388</v>
      </c>
      <c r="F455" s="3">
        <v>602000</v>
      </c>
    </row>
    <row r="456" spans="1:6" s="9" customFormat="1" ht="25.95" customHeight="1" x14ac:dyDescent="0.3">
      <c r="A456" s="8">
        <v>2020</v>
      </c>
      <c r="B456" s="1">
        <v>43962</v>
      </c>
      <c r="C456" s="10" t="s">
        <v>377</v>
      </c>
      <c r="D456" s="11" t="s">
        <v>378</v>
      </c>
      <c r="E456" s="2" t="s">
        <v>388</v>
      </c>
      <c r="F456" s="3">
        <v>602000</v>
      </c>
    </row>
    <row r="457" spans="1:6" s="9" customFormat="1" ht="25.95" customHeight="1" x14ac:dyDescent="0.3">
      <c r="A457" s="8">
        <v>2020</v>
      </c>
      <c r="B457" s="1">
        <v>43987</v>
      </c>
      <c r="C457" s="10" t="s">
        <v>377</v>
      </c>
      <c r="D457" s="11" t="s">
        <v>378</v>
      </c>
      <c r="E457" s="2" t="s">
        <v>388</v>
      </c>
      <c r="F457" s="3">
        <v>602000</v>
      </c>
    </row>
    <row r="458" spans="1:6" s="9" customFormat="1" ht="25.95" customHeight="1" x14ac:dyDescent="0.3">
      <c r="A458" s="8">
        <v>2020</v>
      </c>
      <c r="B458" s="1">
        <v>44008</v>
      </c>
      <c r="C458" s="10" t="s">
        <v>377</v>
      </c>
      <c r="D458" s="11" t="s">
        <v>378</v>
      </c>
      <c r="E458" s="2" t="s">
        <v>388</v>
      </c>
      <c r="F458" s="3">
        <v>602000</v>
      </c>
    </row>
    <row r="459" spans="1:6" s="9" customFormat="1" ht="25.95" customHeight="1" x14ac:dyDescent="0.3">
      <c r="A459" s="8">
        <v>2020</v>
      </c>
      <c r="B459" s="1">
        <v>44015</v>
      </c>
      <c r="C459" s="10" t="s">
        <v>377</v>
      </c>
      <c r="D459" s="11" t="s">
        <v>378</v>
      </c>
      <c r="E459" s="2" t="s">
        <v>388</v>
      </c>
      <c r="F459" s="3">
        <v>602000</v>
      </c>
    </row>
    <row r="460" spans="1:6" s="9" customFormat="1" ht="25.95" customHeight="1" x14ac:dyDescent="0.3">
      <c r="A460" s="8">
        <v>2020</v>
      </c>
      <c r="B460" s="1">
        <v>44050</v>
      </c>
      <c r="C460" s="10" t="s">
        <v>377</v>
      </c>
      <c r="D460" s="11" t="s">
        <v>378</v>
      </c>
      <c r="E460" s="2" t="s">
        <v>388</v>
      </c>
      <c r="F460" s="3">
        <v>602000</v>
      </c>
    </row>
    <row r="461" spans="1:6" s="9" customFormat="1" ht="25.95" customHeight="1" x14ac:dyDescent="0.3">
      <c r="A461" s="8">
        <v>2020</v>
      </c>
      <c r="B461" s="1">
        <v>44078</v>
      </c>
      <c r="C461" s="10" t="s">
        <v>377</v>
      </c>
      <c r="D461" s="11" t="s">
        <v>378</v>
      </c>
      <c r="E461" s="2" t="s">
        <v>388</v>
      </c>
      <c r="F461" s="3">
        <v>602000</v>
      </c>
    </row>
    <row r="462" spans="1:6" s="9" customFormat="1" ht="25.95" customHeight="1" x14ac:dyDescent="0.3">
      <c r="A462" s="8">
        <v>2020</v>
      </c>
      <c r="B462" s="1">
        <v>44106</v>
      </c>
      <c r="C462" s="10" t="s">
        <v>377</v>
      </c>
      <c r="D462" s="11" t="s">
        <v>378</v>
      </c>
      <c r="E462" s="2" t="s">
        <v>388</v>
      </c>
      <c r="F462" s="3">
        <v>602000</v>
      </c>
    </row>
    <row r="463" spans="1:6" s="9" customFormat="1" ht="25.95" customHeight="1" x14ac:dyDescent="0.3">
      <c r="A463" s="8">
        <v>2020</v>
      </c>
      <c r="B463" s="1">
        <v>44130</v>
      </c>
      <c r="C463" s="10" t="s">
        <v>377</v>
      </c>
      <c r="D463" s="11" t="s">
        <v>378</v>
      </c>
      <c r="E463" s="2" t="s">
        <v>398</v>
      </c>
      <c r="F463" s="3">
        <v>72240000</v>
      </c>
    </row>
    <row r="464" spans="1:6" s="9" customFormat="1" ht="25.95" customHeight="1" x14ac:dyDescent="0.3">
      <c r="A464" s="8">
        <v>2020</v>
      </c>
      <c r="B464" s="1">
        <v>44141</v>
      </c>
      <c r="C464" s="10" t="s">
        <v>377</v>
      </c>
      <c r="D464" s="11" t="s">
        <v>378</v>
      </c>
      <c r="E464" s="2" t="s">
        <v>388</v>
      </c>
      <c r="F464" s="3">
        <v>602000</v>
      </c>
    </row>
    <row r="465" spans="1:6" s="9" customFormat="1" ht="25.95" customHeight="1" x14ac:dyDescent="0.3">
      <c r="A465" s="8">
        <v>2020</v>
      </c>
      <c r="B465" s="1">
        <v>44169</v>
      </c>
      <c r="C465" s="10" t="s">
        <v>377</v>
      </c>
      <c r="D465" s="11" t="s">
        <v>378</v>
      </c>
      <c r="E465" s="2" t="s">
        <v>388</v>
      </c>
      <c r="F465" s="3">
        <v>602000</v>
      </c>
    </row>
    <row r="466" spans="1:6" s="9" customFormat="1" ht="25.95" customHeight="1" x14ac:dyDescent="0.3">
      <c r="A466" s="8">
        <v>2020</v>
      </c>
      <c r="B466" s="1">
        <v>44176</v>
      </c>
      <c r="C466" s="10" t="s">
        <v>377</v>
      </c>
      <c r="D466" s="11" t="s">
        <v>378</v>
      </c>
      <c r="E466" s="2" t="s">
        <v>399</v>
      </c>
      <c r="F466" s="3">
        <v>7836000</v>
      </c>
    </row>
    <row r="467" spans="1:6" s="9" customFormat="1" ht="25.95" customHeight="1" x14ac:dyDescent="0.3">
      <c r="A467" s="8">
        <v>2020</v>
      </c>
      <c r="B467" s="1">
        <v>44195</v>
      </c>
      <c r="C467" s="10" t="s">
        <v>400</v>
      </c>
      <c r="D467" s="11" t="s">
        <v>401</v>
      </c>
      <c r="E467" s="2" t="s">
        <v>402</v>
      </c>
      <c r="F467" s="3">
        <v>75856000</v>
      </c>
    </row>
    <row r="468" spans="1:6" s="9" customFormat="1" ht="25.95" customHeight="1" x14ac:dyDescent="0.3">
      <c r="A468" s="8">
        <v>2020</v>
      </c>
      <c r="B468" s="1">
        <v>44195</v>
      </c>
      <c r="C468" s="10" t="s">
        <v>400</v>
      </c>
      <c r="D468" s="11" t="s">
        <v>401</v>
      </c>
      <c r="E468" s="2" t="s">
        <v>403</v>
      </c>
      <c r="F468" s="3">
        <v>7836000</v>
      </c>
    </row>
    <row r="469" spans="1:6" s="9" customFormat="1" ht="25.95" customHeight="1" x14ac:dyDescent="0.3">
      <c r="A469" s="8">
        <v>2020</v>
      </c>
      <c r="B469" s="1">
        <v>44195</v>
      </c>
      <c r="C469" s="10" t="s">
        <v>400</v>
      </c>
      <c r="D469" s="11" t="s">
        <v>401</v>
      </c>
      <c r="E469" s="2" t="s">
        <v>404</v>
      </c>
      <c r="F469" s="3">
        <v>21794000</v>
      </c>
    </row>
    <row r="470" spans="1:6" s="9" customFormat="1" ht="25.95" customHeight="1" x14ac:dyDescent="0.3">
      <c r="A470" s="8">
        <v>2020</v>
      </c>
      <c r="B470" s="1">
        <v>44196</v>
      </c>
      <c r="C470" s="10" t="s">
        <v>400</v>
      </c>
      <c r="D470" s="11" t="s">
        <v>401</v>
      </c>
      <c r="E470" s="2" t="s">
        <v>405</v>
      </c>
      <c r="F470" s="3">
        <v>7836000</v>
      </c>
    </row>
    <row r="471" spans="1:6" s="9" customFormat="1" ht="25.95" customHeight="1" x14ac:dyDescent="0.3">
      <c r="A471" s="8">
        <v>2020</v>
      </c>
      <c r="B471" s="1">
        <v>44196</v>
      </c>
      <c r="C471" s="10" t="s">
        <v>400</v>
      </c>
      <c r="D471" s="11" t="s">
        <v>401</v>
      </c>
      <c r="E471" s="2" t="s">
        <v>406</v>
      </c>
      <c r="F471" s="3">
        <v>7836000</v>
      </c>
    </row>
    <row r="472" spans="1:6" s="9" customFormat="1" ht="25.95" customHeight="1" x14ac:dyDescent="0.3">
      <c r="A472" s="8">
        <v>2020</v>
      </c>
      <c r="B472" s="1">
        <v>44196</v>
      </c>
      <c r="C472" s="10" t="s">
        <v>400</v>
      </c>
      <c r="D472" s="11" t="s">
        <v>401</v>
      </c>
      <c r="E472" s="2" t="s">
        <v>407</v>
      </c>
      <c r="F472" s="3">
        <v>653000</v>
      </c>
    </row>
    <row r="473" spans="1:6" s="9" customFormat="1" ht="25.95" customHeight="1" x14ac:dyDescent="0.3">
      <c r="A473" s="8">
        <v>2020</v>
      </c>
      <c r="B473" s="1">
        <v>44196</v>
      </c>
      <c r="C473" s="10" t="s">
        <v>400</v>
      </c>
      <c r="D473" s="11" t="s">
        <v>401</v>
      </c>
      <c r="E473" s="2" t="s">
        <v>408</v>
      </c>
      <c r="F473" s="3">
        <v>23508000</v>
      </c>
    </row>
    <row r="474" spans="1:6" s="9" customFormat="1" ht="25.95" customHeight="1" x14ac:dyDescent="0.3">
      <c r="A474" s="8">
        <v>2020</v>
      </c>
      <c r="B474" s="1">
        <v>44196</v>
      </c>
      <c r="C474" s="10" t="s">
        <v>400</v>
      </c>
      <c r="D474" s="11" t="s">
        <v>401</v>
      </c>
      <c r="E474" s="2" t="s">
        <v>409</v>
      </c>
      <c r="F474" s="3">
        <v>15672000</v>
      </c>
    </row>
    <row r="475" spans="1:6" s="9" customFormat="1" ht="25.95" customHeight="1" x14ac:dyDescent="0.3">
      <c r="A475" s="8">
        <v>2020</v>
      </c>
      <c r="B475" s="1">
        <v>44196</v>
      </c>
      <c r="C475" s="10" t="s">
        <v>400</v>
      </c>
      <c r="D475" s="11" t="s">
        <v>401</v>
      </c>
      <c r="E475" s="2" t="s">
        <v>410</v>
      </c>
      <c r="F475" s="3">
        <v>10274000</v>
      </c>
    </row>
    <row r="476" spans="1:6" s="9" customFormat="1" ht="25.95" customHeight="1" x14ac:dyDescent="0.3">
      <c r="A476" s="8">
        <v>2020</v>
      </c>
      <c r="B476" s="1">
        <v>44196</v>
      </c>
      <c r="C476" s="10" t="s">
        <v>400</v>
      </c>
      <c r="D476" s="11" t="s">
        <v>401</v>
      </c>
      <c r="E476" s="2" t="s">
        <v>411</v>
      </c>
      <c r="F476" s="3">
        <v>23561000</v>
      </c>
    </row>
    <row r="477" spans="1:6" s="9" customFormat="1" ht="25.95" customHeight="1" x14ac:dyDescent="0.3">
      <c r="A477" s="8">
        <v>2020</v>
      </c>
      <c r="B477" s="1">
        <v>44196</v>
      </c>
      <c r="C477" s="10" t="s">
        <v>400</v>
      </c>
      <c r="D477" s="11" t="s">
        <v>401</v>
      </c>
      <c r="E477" s="2" t="s">
        <v>412</v>
      </c>
      <c r="F477" s="3">
        <v>22842000</v>
      </c>
    </row>
    <row r="478" spans="1:6" s="9" customFormat="1" ht="25.95" customHeight="1" x14ac:dyDescent="0.3">
      <c r="A478" s="8">
        <v>2020</v>
      </c>
      <c r="B478" s="1">
        <v>44196</v>
      </c>
      <c r="C478" s="10" t="s">
        <v>400</v>
      </c>
      <c r="D478" s="11" t="s">
        <v>401</v>
      </c>
      <c r="E478" s="2" t="s">
        <v>413</v>
      </c>
      <c r="F478" s="3">
        <v>47016000</v>
      </c>
    </row>
    <row r="479" spans="1:6" s="9" customFormat="1" ht="25.95" customHeight="1" x14ac:dyDescent="0.3">
      <c r="A479" s="8">
        <v>2020</v>
      </c>
      <c r="B479" s="1">
        <v>43833</v>
      </c>
      <c r="C479" s="10" t="s">
        <v>414</v>
      </c>
      <c r="D479" s="11" t="s">
        <v>415</v>
      </c>
      <c r="E479" s="2" t="s">
        <v>416</v>
      </c>
      <c r="F479" s="3">
        <v>1806000</v>
      </c>
    </row>
    <row r="480" spans="1:6" s="9" customFormat="1" ht="25.95" customHeight="1" x14ac:dyDescent="0.3">
      <c r="A480" s="8">
        <v>2020</v>
      </c>
      <c r="B480" s="1">
        <v>43833</v>
      </c>
      <c r="C480" s="10" t="s">
        <v>414</v>
      </c>
      <c r="D480" s="11" t="s">
        <v>415</v>
      </c>
      <c r="E480" s="2" t="s">
        <v>417</v>
      </c>
      <c r="F480" s="3">
        <v>5418000</v>
      </c>
    </row>
    <row r="481" spans="1:6" s="9" customFormat="1" ht="25.95" customHeight="1" x14ac:dyDescent="0.3">
      <c r="A481" s="8">
        <v>2020</v>
      </c>
      <c r="B481" s="1">
        <v>44126</v>
      </c>
      <c r="C481" s="10" t="s">
        <v>414</v>
      </c>
      <c r="D481" s="11" t="s">
        <v>415</v>
      </c>
      <c r="E481" s="2" t="s">
        <v>418</v>
      </c>
      <c r="F481" s="3">
        <v>1923000</v>
      </c>
    </row>
    <row r="482" spans="1:6" s="9" customFormat="1" ht="25.95" customHeight="1" x14ac:dyDescent="0.3">
      <c r="A482" s="8">
        <v>2020</v>
      </c>
      <c r="B482" s="1">
        <v>44126</v>
      </c>
      <c r="C482" s="10" t="s">
        <v>414</v>
      </c>
      <c r="D482" s="11" t="s">
        <v>415</v>
      </c>
      <c r="E482" s="2" t="s">
        <v>418</v>
      </c>
      <c r="F482" s="3">
        <v>4487000</v>
      </c>
    </row>
    <row r="483" spans="1:6" s="9" customFormat="1" ht="25.95" customHeight="1" x14ac:dyDescent="0.3">
      <c r="A483" s="8">
        <v>2020</v>
      </c>
      <c r="B483" s="1">
        <v>44126</v>
      </c>
      <c r="C483" s="10" t="s">
        <v>414</v>
      </c>
      <c r="D483" s="11" t="s">
        <v>415</v>
      </c>
      <c r="E483" s="2" t="s">
        <v>418</v>
      </c>
      <c r="F483" s="3">
        <v>4487000</v>
      </c>
    </row>
    <row r="484" spans="1:6" s="9" customFormat="1" ht="25.95" customHeight="1" x14ac:dyDescent="0.3">
      <c r="A484" s="8">
        <v>2020</v>
      </c>
      <c r="B484" s="1">
        <v>44126</v>
      </c>
      <c r="C484" s="10" t="s">
        <v>414</v>
      </c>
      <c r="D484" s="11" t="s">
        <v>415</v>
      </c>
      <c r="E484" s="2" t="s">
        <v>418</v>
      </c>
      <c r="F484" s="3">
        <v>4487000</v>
      </c>
    </row>
    <row r="485" spans="1:6" s="9" customFormat="1" ht="25.95" customHeight="1" x14ac:dyDescent="0.3">
      <c r="A485" s="8">
        <v>2020</v>
      </c>
      <c r="B485" s="1">
        <v>44126</v>
      </c>
      <c r="C485" s="10" t="s">
        <v>414</v>
      </c>
      <c r="D485" s="11" t="s">
        <v>415</v>
      </c>
      <c r="E485" s="2" t="s">
        <v>418</v>
      </c>
      <c r="F485" s="3">
        <v>4487000</v>
      </c>
    </row>
    <row r="486" spans="1:6" s="9" customFormat="1" ht="25.95" customHeight="1" x14ac:dyDescent="0.3">
      <c r="A486" s="8">
        <v>2020</v>
      </c>
      <c r="B486" s="1">
        <v>44126</v>
      </c>
      <c r="C486" s="10" t="s">
        <v>414</v>
      </c>
      <c r="D486" s="11" t="s">
        <v>415</v>
      </c>
      <c r="E486" s="2" t="s">
        <v>418</v>
      </c>
      <c r="F486" s="3">
        <v>4487000</v>
      </c>
    </row>
    <row r="487" spans="1:6" s="9" customFormat="1" ht="25.95" customHeight="1" x14ac:dyDescent="0.3">
      <c r="A487" s="8">
        <v>2020</v>
      </c>
      <c r="B487" s="1">
        <v>44144</v>
      </c>
      <c r="C487" s="10" t="s">
        <v>414</v>
      </c>
      <c r="D487" s="11" t="s">
        <v>415</v>
      </c>
      <c r="E487" s="2" t="s">
        <v>419</v>
      </c>
      <c r="F487" s="3">
        <v>3764000</v>
      </c>
    </row>
    <row r="488" spans="1:6" s="9" customFormat="1" ht="25.95" customHeight="1" x14ac:dyDescent="0.3">
      <c r="A488" s="8">
        <v>2020</v>
      </c>
      <c r="B488" s="1">
        <v>44148</v>
      </c>
      <c r="C488" s="10" t="s">
        <v>414</v>
      </c>
      <c r="D488" s="11" t="s">
        <v>415</v>
      </c>
      <c r="E488" s="2" t="s">
        <v>420</v>
      </c>
      <c r="F488" s="3">
        <v>22608000</v>
      </c>
    </row>
    <row r="489" spans="1:6" s="9" customFormat="1" ht="25.95" customHeight="1" x14ac:dyDescent="0.3">
      <c r="A489" s="8">
        <v>2020</v>
      </c>
      <c r="B489" s="1">
        <v>44155</v>
      </c>
      <c r="C489" s="10" t="s">
        <v>414</v>
      </c>
      <c r="D489" s="11" t="s">
        <v>415</v>
      </c>
      <c r="E489" s="2" t="s">
        <v>418</v>
      </c>
      <c r="F489" s="3">
        <v>4571000</v>
      </c>
    </row>
    <row r="490" spans="1:6" s="9" customFormat="1" ht="25.95" customHeight="1" x14ac:dyDescent="0.3">
      <c r="A490" s="8">
        <v>2020</v>
      </c>
      <c r="B490" s="1">
        <v>44165</v>
      </c>
      <c r="C490" s="10" t="s">
        <v>414</v>
      </c>
      <c r="D490" s="11" t="s">
        <v>415</v>
      </c>
      <c r="E490" s="2" t="s">
        <v>418</v>
      </c>
      <c r="F490" s="3">
        <v>3918000</v>
      </c>
    </row>
    <row r="491" spans="1:6" s="9" customFormat="1" ht="25.95" customHeight="1" x14ac:dyDescent="0.3">
      <c r="A491" s="8">
        <v>2020</v>
      </c>
      <c r="B491" s="1">
        <v>44165</v>
      </c>
      <c r="C491" s="10" t="s">
        <v>414</v>
      </c>
      <c r="D491" s="11" t="s">
        <v>415</v>
      </c>
      <c r="E491" s="2" t="s">
        <v>421</v>
      </c>
      <c r="F491" s="3">
        <v>653000</v>
      </c>
    </row>
    <row r="492" spans="1:6" s="9" customFormat="1" ht="25.95" customHeight="1" x14ac:dyDescent="0.3">
      <c r="A492" s="8">
        <v>2020</v>
      </c>
      <c r="B492" s="1">
        <v>44165</v>
      </c>
      <c r="C492" s="10" t="s">
        <v>414</v>
      </c>
      <c r="D492" s="11" t="s">
        <v>415</v>
      </c>
      <c r="E492" s="2" t="s">
        <v>422</v>
      </c>
      <c r="F492" s="3">
        <v>653000</v>
      </c>
    </row>
    <row r="493" spans="1:6" s="9" customFormat="1" ht="25.95" customHeight="1" x14ac:dyDescent="0.3">
      <c r="A493" s="8">
        <v>2020</v>
      </c>
      <c r="B493" s="1">
        <v>44165</v>
      </c>
      <c r="C493" s="10" t="s">
        <v>414</v>
      </c>
      <c r="D493" s="11" t="s">
        <v>415</v>
      </c>
      <c r="E493" s="2" t="s">
        <v>423</v>
      </c>
      <c r="F493" s="3">
        <v>653000</v>
      </c>
    </row>
    <row r="494" spans="1:6" s="9" customFormat="1" ht="25.95" customHeight="1" x14ac:dyDescent="0.3">
      <c r="A494" s="8">
        <v>2020</v>
      </c>
      <c r="B494" s="1">
        <v>44168</v>
      </c>
      <c r="C494" s="10" t="s">
        <v>414</v>
      </c>
      <c r="D494" s="11" t="s">
        <v>415</v>
      </c>
      <c r="E494" s="2" t="s">
        <v>418</v>
      </c>
      <c r="F494" s="3">
        <v>3918000</v>
      </c>
    </row>
    <row r="495" spans="1:6" s="9" customFormat="1" ht="25.95" customHeight="1" x14ac:dyDescent="0.3">
      <c r="A495" s="8">
        <v>2020</v>
      </c>
      <c r="B495" s="1">
        <v>44174</v>
      </c>
      <c r="C495" s="10" t="s">
        <v>414</v>
      </c>
      <c r="D495" s="11" t="s">
        <v>415</v>
      </c>
      <c r="E495" s="2" t="s">
        <v>424</v>
      </c>
      <c r="F495" s="3">
        <v>653000</v>
      </c>
    </row>
    <row r="496" spans="1:6" s="9" customFormat="1" ht="25.95" customHeight="1" x14ac:dyDescent="0.3">
      <c r="A496" s="8">
        <v>2020</v>
      </c>
      <c r="B496" s="1">
        <v>44174</v>
      </c>
      <c r="C496" s="10" t="s">
        <v>414</v>
      </c>
      <c r="D496" s="11" t="s">
        <v>415</v>
      </c>
      <c r="E496" s="2" t="s">
        <v>421</v>
      </c>
      <c r="F496" s="3">
        <v>653000</v>
      </c>
    </row>
    <row r="497" spans="1:6" s="9" customFormat="1" ht="25.95" customHeight="1" x14ac:dyDescent="0.3">
      <c r="A497" s="8">
        <v>2020</v>
      </c>
      <c r="B497" s="1">
        <v>44174</v>
      </c>
      <c r="C497" s="10" t="s">
        <v>414</v>
      </c>
      <c r="D497" s="11" t="s">
        <v>415</v>
      </c>
      <c r="E497" s="2" t="s">
        <v>425</v>
      </c>
      <c r="F497" s="3">
        <v>653000</v>
      </c>
    </row>
    <row r="498" spans="1:6" s="9" customFormat="1" ht="25.95" customHeight="1" x14ac:dyDescent="0.3">
      <c r="A498" s="8">
        <v>2020</v>
      </c>
      <c r="B498" s="1">
        <v>44174</v>
      </c>
      <c r="C498" s="10" t="s">
        <v>414</v>
      </c>
      <c r="D498" s="11" t="s">
        <v>415</v>
      </c>
      <c r="E498" s="2" t="s">
        <v>423</v>
      </c>
      <c r="F498" s="3">
        <v>653000</v>
      </c>
    </row>
    <row r="499" spans="1:6" s="9" customFormat="1" ht="25.95" customHeight="1" x14ac:dyDescent="0.3">
      <c r="A499" s="8">
        <v>2020</v>
      </c>
      <c r="B499" s="1">
        <v>44181</v>
      </c>
      <c r="C499" s="10" t="s">
        <v>414</v>
      </c>
      <c r="D499" s="11" t="s">
        <v>415</v>
      </c>
      <c r="E499" s="2" t="s">
        <v>426</v>
      </c>
      <c r="F499" s="3">
        <v>6356000</v>
      </c>
    </row>
    <row r="500" spans="1:6" s="9" customFormat="1" ht="25.95" customHeight="1" x14ac:dyDescent="0.3">
      <c r="A500" s="8">
        <v>2020</v>
      </c>
      <c r="B500" s="1">
        <v>44182</v>
      </c>
      <c r="C500" s="10" t="s">
        <v>414</v>
      </c>
      <c r="D500" s="11" t="s">
        <v>415</v>
      </c>
      <c r="E500" s="2" t="s">
        <v>427</v>
      </c>
      <c r="F500" s="3">
        <v>2486000</v>
      </c>
    </row>
    <row r="501" spans="1:6" s="9" customFormat="1" ht="25.95" customHeight="1" x14ac:dyDescent="0.3">
      <c r="A501" s="8">
        <v>2020</v>
      </c>
      <c r="B501" s="1">
        <v>44186</v>
      </c>
      <c r="C501" s="10" t="s">
        <v>414</v>
      </c>
      <c r="D501" s="11" t="s">
        <v>415</v>
      </c>
      <c r="E501" s="2" t="s">
        <v>428</v>
      </c>
      <c r="F501" s="3">
        <v>23508000</v>
      </c>
    </row>
    <row r="502" spans="1:6" s="9" customFormat="1" ht="25.95" customHeight="1" x14ac:dyDescent="0.3">
      <c r="A502" s="8">
        <v>2020</v>
      </c>
      <c r="B502" s="1">
        <v>44186</v>
      </c>
      <c r="C502" s="10" t="s">
        <v>414</v>
      </c>
      <c r="D502" s="11" t="s">
        <v>415</v>
      </c>
      <c r="E502" s="2" t="s">
        <v>429</v>
      </c>
      <c r="F502" s="3">
        <v>15672000</v>
      </c>
    </row>
    <row r="503" spans="1:6" s="9" customFormat="1" ht="25.95" customHeight="1" x14ac:dyDescent="0.3">
      <c r="A503" s="8">
        <v>2020</v>
      </c>
      <c r="B503" s="1">
        <v>44186</v>
      </c>
      <c r="C503" s="10" t="s">
        <v>414</v>
      </c>
      <c r="D503" s="11" t="s">
        <v>415</v>
      </c>
      <c r="E503" s="2" t="s">
        <v>430</v>
      </c>
      <c r="F503" s="3">
        <v>7836000</v>
      </c>
    </row>
    <row r="504" spans="1:6" s="9" customFormat="1" ht="25.95" customHeight="1" x14ac:dyDescent="0.3">
      <c r="A504" s="8">
        <v>2020</v>
      </c>
      <c r="B504" s="1">
        <v>44186</v>
      </c>
      <c r="C504" s="10" t="s">
        <v>414</v>
      </c>
      <c r="D504" s="11" t="s">
        <v>415</v>
      </c>
      <c r="E504" s="2" t="s">
        <v>431</v>
      </c>
      <c r="F504" s="3">
        <v>7836000</v>
      </c>
    </row>
    <row r="505" spans="1:6" s="9" customFormat="1" ht="25.95" customHeight="1" x14ac:dyDescent="0.3">
      <c r="A505" s="8">
        <v>2020</v>
      </c>
      <c r="B505" s="1">
        <v>44186</v>
      </c>
      <c r="C505" s="10" t="s">
        <v>414</v>
      </c>
      <c r="D505" s="11" t="s">
        <v>415</v>
      </c>
      <c r="E505" s="2" t="s">
        <v>432</v>
      </c>
      <c r="F505" s="3">
        <v>30585000</v>
      </c>
    </row>
    <row r="506" spans="1:6" s="9" customFormat="1" ht="25.95" customHeight="1" x14ac:dyDescent="0.3">
      <c r="A506" s="8">
        <v>2020</v>
      </c>
      <c r="B506" s="1">
        <v>44186</v>
      </c>
      <c r="C506" s="10" t="s">
        <v>414</v>
      </c>
      <c r="D506" s="11" t="s">
        <v>415</v>
      </c>
      <c r="E506" s="2" t="s">
        <v>433</v>
      </c>
      <c r="F506" s="3">
        <v>9507000</v>
      </c>
    </row>
    <row r="507" spans="1:6" s="9" customFormat="1" ht="25.95" customHeight="1" x14ac:dyDescent="0.3">
      <c r="A507" s="8">
        <v>2020</v>
      </c>
      <c r="B507" s="1">
        <v>44188</v>
      </c>
      <c r="C507" s="10" t="s">
        <v>414</v>
      </c>
      <c r="D507" s="11" t="s">
        <v>415</v>
      </c>
      <c r="E507" s="2" t="s">
        <v>434</v>
      </c>
      <c r="F507" s="3">
        <v>602000</v>
      </c>
    </row>
    <row r="508" spans="1:6" s="9" customFormat="1" ht="25.95" customHeight="1" x14ac:dyDescent="0.3">
      <c r="A508" s="8">
        <v>2020</v>
      </c>
      <c r="B508" s="1">
        <v>44193</v>
      </c>
      <c r="C508" s="10" t="s">
        <v>414</v>
      </c>
      <c r="D508" s="11" t="s">
        <v>415</v>
      </c>
      <c r="E508" s="2" t="s">
        <v>435</v>
      </c>
      <c r="F508" s="3">
        <v>53634000</v>
      </c>
    </row>
    <row r="509" spans="1:6" s="9" customFormat="1" ht="25.95" customHeight="1" x14ac:dyDescent="0.3">
      <c r="A509" s="8">
        <v>2020</v>
      </c>
      <c r="B509" s="1">
        <v>44193</v>
      </c>
      <c r="C509" s="10" t="s">
        <v>414</v>
      </c>
      <c r="D509" s="11" t="s">
        <v>415</v>
      </c>
      <c r="E509" s="2" t="s">
        <v>436</v>
      </c>
      <c r="F509" s="3">
        <v>7662000</v>
      </c>
    </row>
    <row r="510" spans="1:6" s="9" customFormat="1" ht="25.95" customHeight="1" x14ac:dyDescent="0.3">
      <c r="A510" s="8">
        <v>2020</v>
      </c>
      <c r="B510" s="1">
        <v>44193</v>
      </c>
      <c r="C510" s="10" t="s">
        <v>414</v>
      </c>
      <c r="D510" s="11" t="s">
        <v>415</v>
      </c>
      <c r="E510" s="2" t="s">
        <v>437</v>
      </c>
      <c r="F510" s="3">
        <v>641000</v>
      </c>
    </row>
    <row r="511" spans="1:6" s="9" customFormat="1" ht="25.95" customHeight="1" x14ac:dyDescent="0.3">
      <c r="A511" s="8">
        <v>2020</v>
      </c>
      <c r="B511" s="1">
        <v>44193</v>
      </c>
      <c r="C511" s="10" t="s">
        <v>414</v>
      </c>
      <c r="D511" s="11" t="s">
        <v>415</v>
      </c>
      <c r="E511" s="2" t="s">
        <v>438</v>
      </c>
      <c r="F511" s="3">
        <v>7662000</v>
      </c>
    </row>
    <row r="512" spans="1:6" s="9" customFormat="1" ht="25.95" customHeight="1" x14ac:dyDescent="0.3">
      <c r="A512" s="8">
        <v>2020</v>
      </c>
      <c r="B512" s="1">
        <v>44193</v>
      </c>
      <c r="C512" s="10" t="s">
        <v>414</v>
      </c>
      <c r="D512" s="11" t="s">
        <v>415</v>
      </c>
      <c r="E512" s="2" t="s">
        <v>439</v>
      </c>
      <c r="F512" s="3">
        <v>7662000</v>
      </c>
    </row>
    <row r="513" spans="1:6" s="9" customFormat="1" ht="25.95" customHeight="1" x14ac:dyDescent="0.3">
      <c r="A513" s="8">
        <v>2020</v>
      </c>
      <c r="B513" s="1">
        <v>44193</v>
      </c>
      <c r="C513" s="10" t="s">
        <v>414</v>
      </c>
      <c r="D513" s="11" t="s">
        <v>415</v>
      </c>
      <c r="E513" s="2" t="s">
        <v>440</v>
      </c>
      <c r="F513" s="3">
        <v>653000</v>
      </c>
    </row>
    <row r="514" spans="1:6" s="9" customFormat="1" ht="25.95" customHeight="1" x14ac:dyDescent="0.3">
      <c r="A514" s="8">
        <v>2020</v>
      </c>
      <c r="B514" s="1">
        <v>44193</v>
      </c>
      <c r="C514" s="10" t="s">
        <v>414</v>
      </c>
      <c r="D514" s="11" t="s">
        <v>415</v>
      </c>
      <c r="E514" s="2" t="s">
        <v>441</v>
      </c>
      <c r="F514" s="3">
        <v>653000</v>
      </c>
    </row>
    <row r="515" spans="1:6" s="9" customFormat="1" ht="25.95" customHeight="1" x14ac:dyDescent="0.3">
      <c r="A515" s="8">
        <v>2020</v>
      </c>
      <c r="B515" s="1">
        <v>44193</v>
      </c>
      <c r="C515" s="10" t="s">
        <v>414</v>
      </c>
      <c r="D515" s="11" t="s">
        <v>415</v>
      </c>
      <c r="E515" s="2" t="s">
        <v>442</v>
      </c>
      <c r="F515" s="3">
        <v>653000</v>
      </c>
    </row>
    <row r="516" spans="1:6" s="9" customFormat="1" ht="25.95" customHeight="1" x14ac:dyDescent="0.3">
      <c r="A516" s="8">
        <v>2020</v>
      </c>
      <c r="B516" s="1">
        <v>44193</v>
      </c>
      <c r="C516" s="10" t="s">
        <v>414</v>
      </c>
      <c r="D516" s="11" t="s">
        <v>415</v>
      </c>
      <c r="E516" s="2" t="s">
        <v>443</v>
      </c>
      <c r="F516" s="3">
        <v>653000</v>
      </c>
    </row>
    <row r="517" spans="1:6" s="9" customFormat="1" ht="25.95" customHeight="1" x14ac:dyDescent="0.3">
      <c r="A517" s="8">
        <v>2020</v>
      </c>
      <c r="B517" s="1">
        <v>44193</v>
      </c>
      <c r="C517" s="10" t="s">
        <v>414</v>
      </c>
      <c r="D517" s="11" t="s">
        <v>415</v>
      </c>
      <c r="E517" s="2" t="s">
        <v>444</v>
      </c>
      <c r="F517" s="3">
        <v>30648000</v>
      </c>
    </row>
    <row r="518" spans="1:6" s="9" customFormat="1" ht="25.95" customHeight="1" x14ac:dyDescent="0.3">
      <c r="A518" s="8">
        <v>2020</v>
      </c>
      <c r="B518" s="1">
        <v>44193</v>
      </c>
      <c r="C518" s="10" t="s">
        <v>414</v>
      </c>
      <c r="D518" s="11" t="s">
        <v>415</v>
      </c>
      <c r="E518" s="2" t="s">
        <v>445</v>
      </c>
      <c r="F518" s="3">
        <v>5550500</v>
      </c>
    </row>
    <row r="519" spans="1:6" s="9" customFormat="1" ht="25.95" customHeight="1" x14ac:dyDescent="0.3">
      <c r="A519" s="8">
        <v>2020</v>
      </c>
      <c r="B519" s="1">
        <v>44195</v>
      </c>
      <c r="C519" s="10" t="s">
        <v>414</v>
      </c>
      <c r="D519" s="11" t="s">
        <v>415</v>
      </c>
      <c r="E519" s="2" t="s">
        <v>446</v>
      </c>
      <c r="F519" s="3">
        <v>5703000</v>
      </c>
    </row>
    <row r="520" spans="1:6" s="9" customFormat="1" ht="25.95" customHeight="1" x14ac:dyDescent="0.3">
      <c r="A520" s="8">
        <v>2020</v>
      </c>
      <c r="B520" s="1">
        <v>44195</v>
      </c>
      <c r="C520" s="10" t="s">
        <v>414</v>
      </c>
      <c r="D520" s="11" t="s">
        <v>415</v>
      </c>
      <c r="E520" s="2" t="s">
        <v>447</v>
      </c>
      <c r="F520" s="3">
        <v>641000</v>
      </c>
    </row>
    <row r="521" spans="1:6" s="9" customFormat="1" ht="25.95" customHeight="1" x14ac:dyDescent="0.3">
      <c r="A521" s="8">
        <v>2020</v>
      </c>
      <c r="B521" s="1">
        <v>44195</v>
      </c>
      <c r="C521" s="10" t="s">
        <v>414</v>
      </c>
      <c r="D521" s="11" t="s">
        <v>415</v>
      </c>
      <c r="E521" s="2" t="s">
        <v>448</v>
      </c>
      <c r="F521" s="3">
        <v>1845000</v>
      </c>
    </row>
    <row r="522" spans="1:6" s="9" customFormat="1" ht="25.95" customHeight="1" x14ac:dyDescent="0.3">
      <c r="A522" s="8">
        <v>2020</v>
      </c>
      <c r="B522" s="1">
        <v>44195</v>
      </c>
      <c r="C522" s="10" t="s">
        <v>414</v>
      </c>
      <c r="D522" s="11" t="s">
        <v>415</v>
      </c>
      <c r="E522" s="2" t="s">
        <v>449</v>
      </c>
      <c r="F522" s="3">
        <v>7662000</v>
      </c>
    </row>
    <row r="523" spans="1:6" s="9" customFormat="1" ht="25.95" customHeight="1" x14ac:dyDescent="0.3">
      <c r="A523" s="8">
        <v>2020</v>
      </c>
      <c r="B523" s="1">
        <v>44195</v>
      </c>
      <c r="C523" s="10" t="s">
        <v>414</v>
      </c>
      <c r="D523" s="11" t="s">
        <v>415</v>
      </c>
      <c r="E523" s="2" t="s">
        <v>450</v>
      </c>
      <c r="F523" s="3">
        <v>1959000</v>
      </c>
    </row>
    <row r="524" spans="1:6" s="9" customFormat="1" ht="25.95" customHeight="1" x14ac:dyDescent="0.3">
      <c r="A524" s="8">
        <v>2020</v>
      </c>
      <c r="B524" s="1">
        <v>44195</v>
      </c>
      <c r="C524" s="10" t="s">
        <v>414</v>
      </c>
      <c r="D524" s="11" t="s">
        <v>415</v>
      </c>
      <c r="E524" s="2" t="s">
        <v>451</v>
      </c>
      <c r="F524" s="3">
        <v>15672000</v>
      </c>
    </row>
    <row r="525" spans="1:6" s="9" customFormat="1" ht="25.95" customHeight="1" x14ac:dyDescent="0.3">
      <c r="A525" s="8">
        <v>2020</v>
      </c>
      <c r="B525" s="1">
        <v>44195</v>
      </c>
      <c r="C525" s="10" t="s">
        <v>414</v>
      </c>
      <c r="D525" s="11" t="s">
        <v>415</v>
      </c>
      <c r="E525" s="2" t="s">
        <v>452</v>
      </c>
      <c r="F525" s="3">
        <v>6410000</v>
      </c>
    </row>
    <row r="526" spans="1:6" s="9" customFormat="1" ht="25.95" customHeight="1" x14ac:dyDescent="0.3">
      <c r="A526" s="8">
        <v>2020</v>
      </c>
      <c r="B526" s="1">
        <v>44195</v>
      </c>
      <c r="C526" s="10" t="s">
        <v>414</v>
      </c>
      <c r="D526" s="11" t="s">
        <v>415</v>
      </c>
      <c r="E526" s="2" t="s">
        <v>453</v>
      </c>
      <c r="F526" s="3">
        <v>7051000</v>
      </c>
    </row>
    <row r="527" spans="1:6" s="9" customFormat="1" ht="25.95" customHeight="1" x14ac:dyDescent="0.3">
      <c r="A527" s="8">
        <v>2020</v>
      </c>
      <c r="B527" s="1">
        <v>44195</v>
      </c>
      <c r="C527" s="10" t="s">
        <v>414</v>
      </c>
      <c r="D527" s="11" t="s">
        <v>415</v>
      </c>
      <c r="E527" s="2" t="s">
        <v>454</v>
      </c>
      <c r="F527" s="3">
        <v>63471500</v>
      </c>
    </row>
    <row r="528" spans="1:6" s="9" customFormat="1" ht="25.95" customHeight="1" x14ac:dyDescent="0.3">
      <c r="A528" s="8">
        <v>2020</v>
      </c>
      <c r="B528" s="1">
        <v>44196</v>
      </c>
      <c r="C528" s="10" t="s">
        <v>414</v>
      </c>
      <c r="D528" s="11" t="s">
        <v>415</v>
      </c>
      <c r="E528" s="2" t="s">
        <v>418</v>
      </c>
      <c r="F528" s="3">
        <v>3918000</v>
      </c>
    </row>
    <row r="529" spans="1:6" s="9" customFormat="1" ht="25.95" customHeight="1" x14ac:dyDescent="0.3">
      <c r="A529" s="8">
        <v>2020</v>
      </c>
      <c r="B529" s="1">
        <v>44196</v>
      </c>
      <c r="C529" s="10" t="s">
        <v>414</v>
      </c>
      <c r="D529" s="11" t="s">
        <v>415</v>
      </c>
      <c r="E529" s="2" t="s">
        <v>455</v>
      </c>
      <c r="F529" s="3">
        <v>10285000</v>
      </c>
    </row>
    <row r="530" spans="1:6" s="9" customFormat="1" ht="25.95" customHeight="1" x14ac:dyDescent="0.3">
      <c r="A530" s="8">
        <v>2020</v>
      </c>
      <c r="B530" s="1">
        <v>44196</v>
      </c>
      <c r="C530" s="10" t="s">
        <v>414</v>
      </c>
      <c r="D530" s="11" t="s">
        <v>415</v>
      </c>
      <c r="E530" s="2" t="s">
        <v>456</v>
      </c>
      <c r="F530" s="3">
        <v>67259000</v>
      </c>
    </row>
    <row r="531" spans="1:6" s="9" customFormat="1" ht="25.95" customHeight="1" x14ac:dyDescent="0.3">
      <c r="A531" s="8">
        <v>2020</v>
      </c>
      <c r="B531" s="1">
        <v>44196</v>
      </c>
      <c r="C531" s="10" t="s">
        <v>414</v>
      </c>
      <c r="D531" s="11" t="s">
        <v>415</v>
      </c>
      <c r="E531" s="2" t="s">
        <v>457</v>
      </c>
      <c r="F531" s="3">
        <v>48322000</v>
      </c>
    </row>
    <row r="532" spans="1:6" s="9" customFormat="1" ht="25.95" customHeight="1" x14ac:dyDescent="0.3">
      <c r="A532" s="8">
        <v>2020</v>
      </c>
      <c r="B532" s="1">
        <v>44196</v>
      </c>
      <c r="C532" s="10" t="s">
        <v>414</v>
      </c>
      <c r="D532" s="11" t="s">
        <v>415</v>
      </c>
      <c r="E532" s="2" t="s">
        <v>458</v>
      </c>
      <c r="F532" s="3">
        <v>15702000</v>
      </c>
    </row>
    <row r="533" spans="1:6" s="9" customFormat="1" ht="25.95" customHeight="1" x14ac:dyDescent="0.3">
      <c r="A533" s="8">
        <v>2020</v>
      </c>
      <c r="B533" s="1">
        <v>44196</v>
      </c>
      <c r="C533" s="10" t="s">
        <v>414</v>
      </c>
      <c r="D533" s="11" t="s">
        <v>415</v>
      </c>
      <c r="E533" s="2" t="s">
        <v>459</v>
      </c>
      <c r="F533" s="3">
        <v>19332000</v>
      </c>
    </row>
    <row r="534" spans="1:6" s="9" customFormat="1" ht="25.95" customHeight="1" x14ac:dyDescent="0.3">
      <c r="A534" s="8">
        <v>2020</v>
      </c>
      <c r="B534" s="1">
        <v>44196</v>
      </c>
      <c r="C534" s="10" t="s">
        <v>414</v>
      </c>
      <c r="D534" s="11" t="s">
        <v>415</v>
      </c>
      <c r="E534" s="2" t="s">
        <v>460</v>
      </c>
      <c r="F534" s="3">
        <v>1908000</v>
      </c>
    </row>
    <row r="535" spans="1:6" s="9" customFormat="1" ht="25.95" customHeight="1" x14ac:dyDescent="0.3">
      <c r="A535" s="8">
        <v>2020</v>
      </c>
      <c r="B535" s="1">
        <v>44110</v>
      </c>
      <c r="C535" s="10" t="s">
        <v>461</v>
      </c>
      <c r="D535" s="11" t="s">
        <v>462</v>
      </c>
      <c r="E535" s="2" t="s">
        <v>463</v>
      </c>
      <c r="F535" s="3">
        <v>2564000</v>
      </c>
    </row>
    <row r="536" spans="1:6" s="9" customFormat="1" ht="25.95" customHeight="1" x14ac:dyDescent="0.3">
      <c r="A536" s="8">
        <v>2020</v>
      </c>
      <c r="B536" s="1">
        <v>43925</v>
      </c>
      <c r="C536" s="10" t="s">
        <v>464</v>
      </c>
      <c r="D536" s="11" t="s">
        <v>462</v>
      </c>
      <c r="E536" s="2" t="s">
        <v>465</v>
      </c>
      <c r="F536" s="3">
        <v>14448000</v>
      </c>
    </row>
    <row r="537" spans="1:6" s="9" customFormat="1" ht="25.95" customHeight="1" x14ac:dyDescent="0.3">
      <c r="A537" s="8">
        <v>2020</v>
      </c>
      <c r="B537" s="1">
        <v>44161</v>
      </c>
      <c r="C537" s="10" t="s">
        <v>464</v>
      </c>
      <c r="D537" s="11" t="s">
        <v>462</v>
      </c>
      <c r="E537" s="2" t="s">
        <v>303</v>
      </c>
      <c r="F537" s="3">
        <v>20512000</v>
      </c>
    </row>
    <row r="538" spans="1:6" s="9" customFormat="1" ht="25.95" customHeight="1" x14ac:dyDescent="0.3">
      <c r="A538" s="8">
        <v>2020</v>
      </c>
      <c r="B538" s="1">
        <v>44189</v>
      </c>
      <c r="C538" s="10" t="s">
        <v>464</v>
      </c>
      <c r="D538" s="11" t="s">
        <v>462</v>
      </c>
      <c r="E538" s="2" t="s">
        <v>466</v>
      </c>
      <c r="F538" s="3">
        <v>3918000</v>
      </c>
    </row>
    <row r="539" spans="1:6" s="9" customFormat="1" ht="25.95" customHeight="1" x14ac:dyDescent="0.3">
      <c r="A539" s="8">
        <v>2020</v>
      </c>
      <c r="B539" s="1">
        <v>44195</v>
      </c>
      <c r="C539" s="10" t="s">
        <v>467</v>
      </c>
      <c r="D539" s="11" t="s">
        <v>462</v>
      </c>
      <c r="E539" s="2" t="s">
        <v>468</v>
      </c>
      <c r="F539" s="3">
        <v>36045600</v>
      </c>
    </row>
    <row r="540" spans="1:6" s="9" customFormat="1" ht="25.95" customHeight="1" x14ac:dyDescent="0.3">
      <c r="A540" s="8">
        <v>2020</v>
      </c>
      <c r="B540" s="1">
        <v>44194</v>
      </c>
      <c r="C540" s="10" t="s">
        <v>469</v>
      </c>
      <c r="D540" s="11" t="s">
        <v>470</v>
      </c>
      <c r="E540" s="2" t="s">
        <v>471</v>
      </c>
      <c r="F540" s="3">
        <v>23508000</v>
      </c>
    </row>
    <row r="541" spans="1:6" s="9" customFormat="1" ht="25.95" customHeight="1" x14ac:dyDescent="0.3">
      <c r="A541" s="8">
        <v>2020</v>
      </c>
      <c r="B541" s="1">
        <v>44195</v>
      </c>
      <c r="C541" s="10" t="s">
        <v>469</v>
      </c>
      <c r="D541" s="11" t="s">
        <v>470</v>
      </c>
      <c r="E541" s="2" t="s">
        <v>472</v>
      </c>
      <c r="F541" s="3">
        <v>5224000</v>
      </c>
    </row>
    <row r="542" spans="1:6" s="9" customFormat="1" ht="25.95" customHeight="1" x14ac:dyDescent="0.3">
      <c r="A542" s="8">
        <v>2020</v>
      </c>
      <c r="B542" s="1">
        <v>43840</v>
      </c>
      <c r="C542" s="10" t="s">
        <v>473</v>
      </c>
      <c r="D542" s="11" t="s">
        <v>474</v>
      </c>
      <c r="E542" s="2" t="s">
        <v>475</v>
      </c>
      <c r="F542" s="3">
        <v>1204000</v>
      </c>
    </row>
    <row r="543" spans="1:6" s="9" customFormat="1" ht="25.95" customHeight="1" x14ac:dyDescent="0.3">
      <c r="A543" s="8">
        <v>2020</v>
      </c>
      <c r="B543" s="1">
        <v>43840</v>
      </c>
      <c r="C543" s="10" t="s">
        <v>473</v>
      </c>
      <c r="D543" s="11" t="s">
        <v>474</v>
      </c>
      <c r="E543" s="2" t="s">
        <v>476</v>
      </c>
      <c r="F543" s="3">
        <v>1204000</v>
      </c>
    </row>
    <row r="544" spans="1:6" s="9" customFormat="1" ht="25.95" customHeight="1" x14ac:dyDescent="0.3">
      <c r="A544" s="8">
        <v>2020</v>
      </c>
      <c r="B544" s="1">
        <v>43851</v>
      </c>
      <c r="C544" s="10" t="s">
        <v>473</v>
      </c>
      <c r="D544" s="11" t="s">
        <v>474</v>
      </c>
      <c r="E544" s="2" t="s">
        <v>477</v>
      </c>
      <c r="F544" s="3">
        <v>602000</v>
      </c>
    </row>
    <row r="545" spans="1:6" s="9" customFormat="1" ht="25.95" customHeight="1" x14ac:dyDescent="0.3">
      <c r="A545" s="8">
        <v>2020</v>
      </c>
      <c r="B545" s="1">
        <v>43857</v>
      </c>
      <c r="C545" s="10" t="s">
        <v>473</v>
      </c>
      <c r="D545" s="11" t="s">
        <v>474</v>
      </c>
      <c r="E545" s="2" t="s">
        <v>478</v>
      </c>
      <c r="F545" s="3">
        <v>3612000</v>
      </c>
    </row>
    <row r="546" spans="1:6" s="9" customFormat="1" ht="25.95" customHeight="1" x14ac:dyDescent="0.3">
      <c r="A546" s="8">
        <v>2020</v>
      </c>
      <c r="B546" s="1">
        <v>43861</v>
      </c>
      <c r="C546" s="10" t="s">
        <v>473</v>
      </c>
      <c r="D546" s="11" t="s">
        <v>474</v>
      </c>
      <c r="E546" s="2" t="s">
        <v>286</v>
      </c>
      <c r="F546" s="3">
        <v>30000000</v>
      </c>
    </row>
    <row r="547" spans="1:6" s="9" customFormat="1" ht="25.95" customHeight="1" x14ac:dyDescent="0.3">
      <c r="A547" s="8">
        <v>2020</v>
      </c>
      <c r="B547" s="1">
        <v>43861</v>
      </c>
      <c r="C547" s="10" t="s">
        <v>473</v>
      </c>
      <c r="D547" s="11" t="s">
        <v>474</v>
      </c>
      <c r="E547" s="2" t="s">
        <v>479</v>
      </c>
      <c r="F547" s="3">
        <v>1806000</v>
      </c>
    </row>
    <row r="548" spans="1:6" s="9" customFormat="1" ht="25.95" customHeight="1" x14ac:dyDescent="0.3">
      <c r="A548" s="8">
        <v>2020</v>
      </c>
      <c r="B548" s="1">
        <v>43871</v>
      </c>
      <c r="C548" s="10" t="s">
        <v>473</v>
      </c>
      <c r="D548" s="11" t="s">
        <v>474</v>
      </c>
      <c r="E548" s="2" t="s">
        <v>480</v>
      </c>
      <c r="F548" s="3">
        <v>602000</v>
      </c>
    </row>
    <row r="549" spans="1:6" s="9" customFormat="1" ht="25.95" customHeight="1" x14ac:dyDescent="0.3">
      <c r="A549" s="8">
        <v>2020</v>
      </c>
      <c r="B549" s="1">
        <v>43871</v>
      </c>
      <c r="C549" s="10" t="s">
        <v>473</v>
      </c>
      <c r="D549" s="11" t="s">
        <v>474</v>
      </c>
      <c r="E549" s="2" t="s">
        <v>481</v>
      </c>
      <c r="F549" s="3">
        <v>6020000</v>
      </c>
    </row>
    <row r="550" spans="1:6" s="9" customFormat="1" ht="25.95" customHeight="1" x14ac:dyDescent="0.3">
      <c r="A550" s="8">
        <v>2020</v>
      </c>
      <c r="B550" s="1">
        <v>43871</v>
      </c>
      <c r="C550" s="10" t="s">
        <v>473</v>
      </c>
      <c r="D550" s="11" t="s">
        <v>474</v>
      </c>
      <c r="E550" s="2" t="s">
        <v>477</v>
      </c>
      <c r="F550" s="3">
        <v>602000</v>
      </c>
    </row>
    <row r="551" spans="1:6" s="9" customFormat="1" ht="25.95" customHeight="1" x14ac:dyDescent="0.3">
      <c r="A551" s="8">
        <v>2020</v>
      </c>
      <c r="B551" s="1">
        <v>43873</v>
      </c>
      <c r="C551" s="10" t="s">
        <v>473</v>
      </c>
      <c r="D551" s="11" t="s">
        <v>474</v>
      </c>
      <c r="E551" s="2" t="s">
        <v>482</v>
      </c>
      <c r="F551" s="3">
        <v>71694000</v>
      </c>
    </row>
    <row r="552" spans="1:6" s="9" customFormat="1" ht="25.95" customHeight="1" x14ac:dyDescent="0.3">
      <c r="A552" s="8">
        <v>2020</v>
      </c>
      <c r="B552" s="1">
        <v>43873</v>
      </c>
      <c r="C552" s="10" t="s">
        <v>473</v>
      </c>
      <c r="D552" s="11" t="s">
        <v>474</v>
      </c>
      <c r="E552" s="2" t="s">
        <v>483</v>
      </c>
      <c r="F552" s="3">
        <v>14344000</v>
      </c>
    </row>
    <row r="553" spans="1:6" s="9" customFormat="1" ht="25.95" customHeight="1" x14ac:dyDescent="0.3">
      <c r="A553" s="8">
        <v>2020</v>
      </c>
      <c r="B553" s="1">
        <v>43886</v>
      </c>
      <c r="C553" s="10" t="s">
        <v>473</v>
      </c>
      <c r="D553" s="11" t="s">
        <v>474</v>
      </c>
      <c r="E553" s="2" t="s">
        <v>479</v>
      </c>
      <c r="F553" s="3">
        <v>1806000</v>
      </c>
    </row>
    <row r="554" spans="1:6" s="9" customFormat="1" ht="25.95" customHeight="1" x14ac:dyDescent="0.3">
      <c r="A554" s="8">
        <v>2020</v>
      </c>
      <c r="B554" s="1">
        <v>43889</v>
      </c>
      <c r="C554" s="10" t="s">
        <v>473</v>
      </c>
      <c r="D554" s="11" t="s">
        <v>474</v>
      </c>
      <c r="E554" s="2" t="s">
        <v>484</v>
      </c>
      <c r="F554" s="3">
        <v>60175920</v>
      </c>
    </row>
    <row r="555" spans="1:6" s="9" customFormat="1" ht="25.95" customHeight="1" x14ac:dyDescent="0.3">
      <c r="A555" s="8">
        <v>2020</v>
      </c>
      <c r="B555" s="1">
        <v>43896</v>
      </c>
      <c r="C555" s="10" t="s">
        <v>473</v>
      </c>
      <c r="D555" s="11" t="s">
        <v>474</v>
      </c>
      <c r="E555" s="2" t="s">
        <v>485</v>
      </c>
      <c r="F555" s="3">
        <v>2416000</v>
      </c>
    </row>
    <row r="556" spans="1:6" s="9" customFormat="1" ht="25.95" customHeight="1" x14ac:dyDescent="0.3">
      <c r="A556" s="8">
        <v>2020</v>
      </c>
      <c r="B556" s="1">
        <v>43896</v>
      </c>
      <c r="C556" s="10" t="s">
        <v>473</v>
      </c>
      <c r="D556" s="11" t="s">
        <v>474</v>
      </c>
      <c r="E556" s="2" t="s">
        <v>476</v>
      </c>
      <c r="F556" s="3">
        <v>1204000</v>
      </c>
    </row>
    <row r="557" spans="1:6" s="9" customFormat="1" ht="25.95" customHeight="1" x14ac:dyDescent="0.3">
      <c r="A557" s="8">
        <v>2020</v>
      </c>
      <c r="B557" s="1">
        <v>43901</v>
      </c>
      <c r="C557" s="10" t="s">
        <v>473</v>
      </c>
      <c r="D557" s="11" t="s">
        <v>474</v>
      </c>
      <c r="E557" s="2" t="s">
        <v>486</v>
      </c>
      <c r="F557" s="3">
        <v>10000000</v>
      </c>
    </row>
    <row r="558" spans="1:6" s="9" customFormat="1" ht="25.95" customHeight="1" x14ac:dyDescent="0.3">
      <c r="A558" s="8">
        <v>2020</v>
      </c>
      <c r="B558" s="1">
        <v>43901</v>
      </c>
      <c r="C558" s="10" t="s">
        <v>473</v>
      </c>
      <c r="D558" s="11" t="s">
        <v>474</v>
      </c>
      <c r="E558" s="2" t="s">
        <v>487</v>
      </c>
      <c r="F558" s="3">
        <v>7224444</v>
      </c>
    </row>
    <row r="559" spans="1:6" s="9" customFormat="1" ht="25.95" customHeight="1" x14ac:dyDescent="0.3">
      <c r="A559" s="8">
        <v>2020</v>
      </c>
      <c r="B559" s="1">
        <v>43914</v>
      </c>
      <c r="C559" s="10" t="s">
        <v>473</v>
      </c>
      <c r="D559" s="11" t="s">
        <v>474</v>
      </c>
      <c r="E559" s="2" t="s">
        <v>479</v>
      </c>
      <c r="F559" s="3">
        <v>1923000</v>
      </c>
    </row>
    <row r="560" spans="1:6" s="9" customFormat="1" ht="25.95" customHeight="1" x14ac:dyDescent="0.3">
      <c r="A560" s="8">
        <v>2020</v>
      </c>
      <c r="B560" s="1">
        <v>43924</v>
      </c>
      <c r="C560" s="10" t="s">
        <v>473</v>
      </c>
      <c r="D560" s="11" t="s">
        <v>474</v>
      </c>
      <c r="E560" s="2" t="s">
        <v>476</v>
      </c>
      <c r="F560" s="3">
        <v>1204000</v>
      </c>
    </row>
    <row r="561" spans="1:6" s="9" customFormat="1" ht="25.95" customHeight="1" x14ac:dyDescent="0.3">
      <c r="A561" s="8">
        <v>2020</v>
      </c>
      <c r="B561" s="1">
        <v>43949</v>
      </c>
      <c r="C561" s="10" t="s">
        <v>473</v>
      </c>
      <c r="D561" s="11" t="s">
        <v>474</v>
      </c>
      <c r="E561" s="2" t="s">
        <v>479</v>
      </c>
      <c r="F561" s="3">
        <v>1923000</v>
      </c>
    </row>
    <row r="562" spans="1:6" s="9" customFormat="1" ht="25.95" customHeight="1" x14ac:dyDescent="0.3">
      <c r="A562" s="8">
        <v>2020</v>
      </c>
      <c r="B562" s="1">
        <v>43951</v>
      </c>
      <c r="C562" s="10" t="s">
        <v>473</v>
      </c>
      <c r="D562" s="11" t="s">
        <v>474</v>
      </c>
      <c r="E562" s="2" t="s">
        <v>476</v>
      </c>
      <c r="F562" s="3">
        <v>1204000</v>
      </c>
    </row>
    <row r="563" spans="1:6" s="9" customFormat="1" ht="25.95" customHeight="1" x14ac:dyDescent="0.3">
      <c r="A563" s="8">
        <v>2020</v>
      </c>
      <c r="B563" s="1">
        <v>43965</v>
      </c>
      <c r="C563" s="10" t="s">
        <v>473</v>
      </c>
      <c r="D563" s="11" t="s">
        <v>474</v>
      </c>
      <c r="E563" s="2" t="s">
        <v>488</v>
      </c>
      <c r="F563" s="3">
        <v>14448000</v>
      </c>
    </row>
    <row r="564" spans="1:6" s="9" customFormat="1" ht="25.95" customHeight="1" x14ac:dyDescent="0.3">
      <c r="A564" s="8">
        <v>2020</v>
      </c>
      <c r="B564" s="1">
        <v>43977</v>
      </c>
      <c r="C564" s="10" t="s">
        <v>473</v>
      </c>
      <c r="D564" s="11" t="s">
        <v>474</v>
      </c>
      <c r="E564" s="2" t="s">
        <v>479</v>
      </c>
      <c r="F564" s="3">
        <v>1923000</v>
      </c>
    </row>
    <row r="565" spans="1:6" s="9" customFormat="1" ht="25.95" customHeight="1" x14ac:dyDescent="0.3">
      <c r="A565" s="8">
        <v>2020</v>
      </c>
      <c r="B565" s="1">
        <v>43979</v>
      </c>
      <c r="C565" s="10" t="s">
        <v>473</v>
      </c>
      <c r="D565" s="11" t="s">
        <v>474</v>
      </c>
      <c r="E565" s="2" t="s">
        <v>476</v>
      </c>
      <c r="F565" s="3">
        <v>1204000</v>
      </c>
    </row>
    <row r="566" spans="1:6" s="9" customFormat="1" ht="25.95" customHeight="1" x14ac:dyDescent="0.3">
      <c r="A566" s="8">
        <v>2020</v>
      </c>
      <c r="B566" s="1">
        <v>43983</v>
      </c>
      <c r="C566" s="10" t="s">
        <v>473</v>
      </c>
      <c r="D566" s="11" t="s">
        <v>474</v>
      </c>
      <c r="E566" s="2" t="s">
        <v>489</v>
      </c>
      <c r="F566" s="3">
        <v>641000</v>
      </c>
    </row>
    <row r="567" spans="1:6" s="9" customFormat="1" ht="25.95" customHeight="1" x14ac:dyDescent="0.3">
      <c r="A567" s="8">
        <v>2020</v>
      </c>
      <c r="B567" s="1">
        <v>44007</v>
      </c>
      <c r="C567" s="10" t="s">
        <v>473</v>
      </c>
      <c r="D567" s="11" t="s">
        <v>474</v>
      </c>
      <c r="E567" s="2" t="s">
        <v>476</v>
      </c>
      <c r="F567" s="3">
        <v>1204000</v>
      </c>
    </row>
    <row r="568" spans="1:6" s="9" customFormat="1" ht="25.95" customHeight="1" x14ac:dyDescent="0.3">
      <c r="A568" s="8">
        <v>2020</v>
      </c>
      <c r="B568" s="1">
        <v>44012</v>
      </c>
      <c r="C568" s="10" t="s">
        <v>473</v>
      </c>
      <c r="D568" s="11" t="s">
        <v>474</v>
      </c>
      <c r="E568" s="2" t="s">
        <v>479</v>
      </c>
      <c r="F568" s="3">
        <v>1923000</v>
      </c>
    </row>
    <row r="569" spans="1:6" s="9" customFormat="1" ht="25.95" customHeight="1" x14ac:dyDescent="0.3">
      <c r="A569" s="8">
        <v>2020</v>
      </c>
      <c r="B569" s="1">
        <v>44013</v>
      </c>
      <c r="C569" s="10" t="s">
        <v>473</v>
      </c>
      <c r="D569" s="11" t="s">
        <v>474</v>
      </c>
      <c r="E569" s="2" t="s">
        <v>490</v>
      </c>
      <c r="F569" s="3">
        <v>641000</v>
      </c>
    </row>
    <row r="570" spans="1:6" s="9" customFormat="1" ht="25.95" customHeight="1" x14ac:dyDescent="0.3">
      <c r="A570" s="8">
        <v>2020</v>
      </c>
      <c r="B570" s="1">
        <v>44015</v>
      </c>
      <c r="C570" s="10" t="s">
        <v>473</v>
      </c>
      <c r="D570" s="11" t="s">
        <v>474</v>
      </c>
      <c r="E570" s="2" t="s">
        <v>491</v>
      </c>
      <c r="F570" s="3">
        <v>5128000</v>
      </c>
    </row>
    <row r="571" spans="1:6" s="9" customFormat="1" ht="25.95" customHeight="1" x14ac:dyDescent="0.3">
      <c r="A571" s="8">
        <v>2020</v>
      </c>
      <c r="B571" s="1">
        <v>44036</v>
      </c>
      <c r="C571" s="10" t="s">
        <v>473</v>
      </c>
      <c r="D571" s="11" t="s">
        <v>474</v>
      </c>
      <c r="E571" s="2" t="s">
        <v>491</v>
      </c>
      <c r="F571" s="3">
        <v>1282000</v>
      </c>
    </row>
    <row r="572" spans="1:6" s="9" customFormat="1" ht="25.95" customHeight="1" x14ac:dyDescent="0.3">
      <c r="A572" s="8">
        <v>2020</v>
      </c>
      <c r="B572" s="1">
        <v>44039</v>
      </c>
      <c r="C572" s="10" t="s">
        <v>473</v>
      </c>
      <c r="D572" s="11" t="s">
        <v>474</v>
      </c>
      <c r="E572" s="2" t="s">
        <v>479</v>
      </c>
      <c r="F572" s="3">
        <v>1923000</v>
      </c>
    </row>
    <row r="573" spans="1:6" s="9" customFormat="1" ht="25.95" customHeight="1" x14ac:dyDescent="0.3">
      <c r="A573" s="8">
        <v>2020</v>
      </c>
      <c r="B573" s="1">
        <v>44042</v>
      </c>
      <c r="C573" s="10" t="s">
        <v>473</v>
      </c>
      <c r="D573" s="11" t="s">
        <v>474</v>
      </c>
      <c r="E573" s="2" t="s">
        <v>476</v>
      </c>
      <c r="F573" s="3">
        <v>1204000</v>
      </c>
    </row>
    <row r="574" spans="1:6" s="9" customFormat="1" ht="25.95" customHeight="1" x14ac:dyDescent="0.3">
      <c r="A574" s="8">
        <v>2020</v>
      </c>
      <c r="B574" s="1">
        <v>44060</v>
      </c>
      <c r="C574" s="10" t="s">
        <v>473</v>
      </c>
      <c r="D574" s="11" t="s">
        <v>474</v>
      </c>
      <c r="E574" s="2" t="s">
        <v>492</v>
      </c>
      <c r="F574" s="3">
        <v>35241080</v>
      </c>
    </row>
    <row r="575" spans="1:6" s="9" customFormat="1" ht="25.95" customHeight="1" x14ac:dyDescent="0.3">
      <c r="A575" s="8">
        <v>2020</v>
      </c>
      <c r="B575" s="1">
        <v>44068</v>
      </c>
      <c r="C575" s="10" t="s">
        <v>473</v>
      </c>
      <c r="D575" s="11" t="s">
        <v>474</v>
      </c>
      <c r="E575" s="2" t="s">
        <v>491</v>
      </c>
      <c r="F575" s="3">
        <v>1282000</v>
      </c>
    </row>
    <row r="576" spans="1:6" s="9" customFormat="1" ht="25.95" customHeight="1" x14ac:dyDescent="0.3">
      <c r="A576" s="8">
        <v>2020</v>
      </c>
      <c r="B576" s="1">
        <v>44070</v>
      </c>
      <c r="C576" s="10" t="s">
        <v>473</v>
      </c>
      <c r="D576" s="11" t="s">
        <v>474</v>
      </c>
      <c r="E576" s="2" t="s">
        <v>479</v>
      </c>
      <c r="F576" s="3">
        <v>1923000</v>
      </c>
    </row>
    <row r="577" spans="1:6" s="9" customFormat="1" ht="25.95" customHeight="1" x14ac:dyDescent="0.3">
      <c r="A577" s="8">
        <v>2020</v>
      </c>
      <c r="B577" s="1">
        <v>44071</v>
      </c>
      <c r="C577" s="10" t="s">
        <v>473</v>
      </c>
      <c r="D577" s="11" t="s">
        <v>474</v>
      </c>
      <c r="E577" s="2" t="s">
        <v>476</v>
      </c>
      <c r="F577" s="3">
        <v>1204000</v>
      </c>
    </row>
    <row r="578" spans="1:6" s="9" customFormat="1" ht="25.95" customHeight="1" x14ac:dyDescent="0.3">
      <c r="A578" s="8">
        <v>2020</v>
      </c>
      <c r="B578" s="1">
        <v>44099</v>
      </c>
      <c r="C578" s="10" t="s">
        <v>473</v>
      </c>
      <c r="D578" s="11" t="s">
        <v>474</v>
      </c>
      <c r="E578" s="2" t="s">
        <v>491</v>
      </c>
      <c r="F578" s="3">
        <v>1282000</v>
      </c>
    </row>
    <row r="579" spans="1:6" s="9" customFormat="1" ht="25.95" customHeight="1" x14ac:dyDescent="0.3">
      <c r="A579" s="8">
        <v>2020</v>
      </c>
      <c r="B579" s="1">
        <v>44102</v>
      </c>
      <c r="C579" s="10" t="s">
        <v>473</v>
      </c>
      <c r="D579" s="11" t="s">
        <v>474</v>
      </c>
      <c r="E579" s="2" t="s">
        <v>479</v>
      </c>
      <c r="F579" s="3">
        <v>1923000</v>
      </c>
    </row>
    <row r="580" spans="1:6" s="9" customFormat="1" ht="25.95" customHeight="1" x14ac:dyDescent="0.3">
      <c r="A580" s="8">
        <v>2020</v>
      </c>
      <c r="B580" s="1">
        <v>44109</v>
      </c>
      <c r="C580" s="10" t="s">
        <v>473</v>
      </c>
      <c r="D580" s="11" t="s">
        <v>474</v>
      </c>
      <c r="E580" s="2" t="s">
        <v>476</v>
      </c>
      <c r="F580" s="3">
        <v>1204000</v>
      </c>
    </row>
    <row r="581" spans="1:6" s="9" customFormat="1" ht="25.95" customHeight="1" x14ac:dyDescent="0.3">
      <c r="A581" s="8">
        <v>2020</v>
      </c>
      <c r="B581" s="1">
        <v>44123</v>
      </c>
      <c r="C581" s="10" t="s">
        <v>473</v>
      </c>
      <c r="D581" s="11" t="s">
        <v>474</v>
      </c>
      <c r="E581" s="2" t="s">
        <v>493</v>
      </c>
      <c r="F581" s="3">
        <v>5769000</v>
      </c>
    </row>
    <row r="582" spans="1:6" s="9" customFormat="1" ht="25.95" customHeight="1" x14ac:dyDescent="0.3">
      <c r="A582" s="8">
        <v>2020</v>
      </c>
      <c r="B582" s="1">
        <v>44132</v>
      </c>
      <c r="C582" s="10" t="s">
        <v>473</v>
      </c>
      <c r="D582" s="11" t="s">
        <v>474</v>
      </c>
      <c r="E582" s="2" t="s">
        <v>479</v>
      </c>
      <c r="F582" s="3">
        <v>1923000</v>
      </c>
    </row>
    <row r="583" spans="1:6" s="9" customFormat="1" ht="25.95" customHeight="1" x14ac:dyDescent="0.3">
      <c r="A583" s="8">
        <v>2020</v>
      </c>
      <c r="B583" s="1">
        <v>44134</v>
      </c>
      <c r="C583" s="10" t="s">
        <v>473</v>
      </c>
      <c r="D583" s="11" t="s">
        <v>474</v>
      </c>
      <c r="E583" s="2" t="s">
        <v>491</v>
      </c>
      <c r="F583" s="3">
        <v>1282000</v>
      </c>
    </row>
    <row r="584" spans="1:6" s="9" customFormat="1" ht="25.95" customHeight="1" x14ac:dyDescent="0.3">
      <c r="A584" s="8">
        <v>2020</v>
      </c>
      <c r="B584" s="1">
        <v>44134</v>
      </c>
      <c r="C584" s="10" t="s">
        <v>473</v>
      </c>
      <c r="D584" s="11" t="s">
        <v>474</v>
      </c>
      <c r="E584" s="2" t="s">
        <v>494</v>
      </c>
      <c r="F584" s="3">
        <v>41672000</v>
      </c>
    </row>
    <row r="585" spans="1:6" s="9" customFormat="1" ht="25.95" customHeight="1" x14ac:dyDescent="0.3">
      <c r="A585" s="8">
        <v>2020</v>
      </c>
      <c r="B585" s="1">
        <v>44137</v>
      </c>
      <c r="C585" s="10" t="s">
        <v>473</v>
      </c>
      <c r="D585" s="11" t="s">
        <v>474</v>
      </c>
      <c r="E585" s="2" t="s">
        <v>491</v>
      </c>
      <c r="F585" s="3">
        <v>1282000</v>
      </c>
    </row>
    <row r="586" spans="1:6" s="9" customFormat="1" ht="25.95" customHeight="1" x14ac:dyDescent="0.3">
      <c r="A586" s="8">
        <v>2020</v>
      </c>
      <c r="B586" s="1">
        <v>44141</v>
      </c>
      <c r="C586" s="10" t="s">
        <v>473</v>
      </c>
      <c r="D586" s="11" t="s">
        <v>474</v>
      </c>
      <c r="E586" s="2" t="s">
        <v>495</v>
      </c>
      <c r="F586" s="3">
        <v>1300000</v>
      </c>
    </row>
    <row r="587" spans="1:6" s="9" customFormat="1" ht="25.95" customHeight="1" x14ac:dyDescent="0.3">
      <c r="A587" s="8">
        <v>2020</v>
      </c>
      <c r="B587" s="1">
        <v>44161</v>
      </c>
      <c r="C587" s="10" t="s">
        <v>473</v>
      </c>
      <c r="D587" s="11" t="s">
        <v>474</v>
      </c>
      <c r="E587" s="2" t="s">
        <v>476</v>
      </c>
      <c r="F587" s="3">
        <f>1306000+624000</f>
        <v>1930000</v>
      </c>
    </row>
    <row r="588" spans="1:6" s="9" customFormat="1" ht="25.95" customHeight="1" x14ac:dyDescent="0.3">
      <c r="A588" s="8">
        <v>2020</v>
      </c>
      <c r="B588" s="1">
        <v>44161</v>
      </c>
      <c r="C588" s="10" t="s">
        <v>473</v>
      </c>
      <c r="D588" s="11" t="s">
        <v>474</v>
      </c>
      <c r="E588" s="2" t="s">
        <v>479</v>
      </c>
      <c r="F588" s="3">
        <v>1959000</v>
      </c>
    </row>
    <row r="589" spans="1:6" s="9" customFormat="1" ht="25.95" customHeight="1" x14ac:dyDescent="0.3">
      <c r="A589" s="8">
        <v>2020</v>
      </c>
      <c r="B589" s="1">
        <v>44162</v>
      </c>
      <c r="C589" s="10" t="s">
        <v>473</v>
      </c>
      <c r="D589" s="11" t="s">
        <v>474</v>
      </c>
      <c r="E589" s="2" t="s">
        <v>491</v>
      </c>
      <c r="F589" s="3">
        <f>1282000+24000</f>
        <v>1306000</v>
      </c>
    </row>
    <row r="590" spans="1:6" s="9" customFormat="1" ht="25.95" customHeight="1" x14ac:dyDescent="0.3">
      <c r="A590" s="8">
        <v>2020</v>
      </c>
      <c r="B590" s="1">
        <v>44167</v>
      </c>
      <c r="C590" s="10" t="s">
        <v>473</v>
      </c>
      <c r="D590" s="11" t="s">
        <v>474</v>
      </c>
      <c r="E590" s="2" t="s">
        <v>496</v>
      </c>
      <c r="F590" s="3">
        <v>16000000</v>
      </c>
    </row>
    <row r="591" spans="1:6" s="9" customFormat="1" ht="25.95" customHeight="1" x14ac:dyDescent="0.3">
      <c r="A591" s="8">
        <v>2020</v>
      </c>
      <c r="B591" s="1">
        <v>44169</v>
      </c>
      <c r="C591" s="10" t="s">
        <v>473</v>
      </c>
      <c r="D591" s="11" t="s">
        <v>474</v>
      </c>
      <c r="E591" s="2" t="s">
        <v>495</v>
      </c>
      <c r="F591" s="3">
        <v>5850000</v>
      </c>
    </row>
    <row r="592" spans="1:6" s="9" customFormat="1" ht="25.95" customHeight="1" x14ac:dyDescent="0.3">
      <c r="A592" s="8">
        <v>2020</v>
      </c>
      <c r="B592" s="1">
        <v>44172</v>
      </c>
      <c r="C592" s="10" t="s">
        <v>473</v>
      </c>
      <c r="D592" s="11" t="s">
        <v>474</v>
      </c>
      <c r="E592" s="2" t="s">
        <v>490</v>
      </c>
      <c r="F592" s="3">
        <v>653000</v>
      </c>
    </row>
    <row r="593" spans="1:6" s="9" customFormat="1" ht="25.95" customHeight="1" x14ac:dyDescent="0.3">
      <c r="A593" s="8">
        <v>2020</v>
      </c>
      <c r="B593" s="1">
        <v>44188</v>
      </c>
      <c r="C593" s="10" t="s">
        <v>473</v>
      </c>
      <c r="D593" s="11" t="s">
        <v>474</v>
      </c>
      <c r="E593" s="2" t="s">
        <v>497</v>
      </c>
      <c r="F593" s="3">
        <v>16931000</v>
      </c>
    </row>
    <row r="594" spans="1:6" s="9" customFormat="1" ht="25.95" customHeight="1" x14ac:dyDescent="0.3">
      <c r="A594" s="8">
        <v>2020</v>
      </c>
      <c r="B594" s="1">
        <v>44189</v>
      </c>
      <c r="C594" s="10" t="s">
        <v>473</v>
      </c>
      <c r="D594" s="11" t="s">
        <v>474</v>
      </c>
      <c r="E594" s="2" t="s">
        <v>286</v>
      </c>
      <c r="F594" s="3">
        <v>32000000</v>
      </c>
    </row>
    <row r="595" spans="1:6" s="9" customFormat="1" ht="25.95" customHeight="1" x14ac:dyDescent="0.3">
      <c r="A595" s="8">
        <v>2020</v>
      </c>
      <c r="B595" s="1">
        <v>44189</v>
      </c>
      <c r="C595" s="10" t="s">
        <v>473</v>
      </c>
      <c r="D595" s="11" t="s">
        <v>474</v>
      </c>
      <c r="E595" s="2" t="s">
        <v>479</v>
      </c>
      <c r="F595" s="3">
        <v>1959000</v>
      </c>
    </row>
    <row r="596" spans="1:6" s="9" customFormat="1" ht="25.95" customHeight="1" x14ac:dyDescent="0.3">
      <c r="A596" s="8">
        <v>2020</v>
      </c>
      <c r="B596" s="1">
        <v>44189</v>
      </c>
      <c r="C596" s="10" t="s">
        <v>473</v>
      </c>
      <c r="D596" s="11" t="s">
        <v>474</v>
      </c>
      <c r="E596" s="2" t="s">
        <v>498</v>
      </c>
      <c r="F596" s="3">
        <v>7836000</v>
      </c>
    </row>
    <row r="597" spans="1:6" s="9" customFormat="1" ht="25.95" customHeight="1" x14ac:dyDescent="0.3">
      <c r="A597" s="8">
        <v>2020</v>
      </c>
      <c r="B597" s="1">
        <v>44193</v>
      </c>
      <c r="C597" s="10" t="s">
        <v>473</v>
      </c>
      <c r="D597" s="11" t="s">
        <v>474</v>
      </c>
      <c r="E597" s="2" t="s">
        <v>499</v>
      </c>
      <c r="F597" s="3">
        <v>11754000</v>
      </c>
    </row>
    <row r="598" spans="1:6" s="9" customFormat="1" ht="25.95" customHeight="1" x14ac:dyDescent="0.3">
      <c r="A598" s="8">
        <v>2020</v>
      </c>
      <c r="B598" s="1">
        <v>44193</v>
      </c>
      <c r="C598" s="10" t="s">
        <v>473</v>
      </c>
      <c r="D598" s="11" t="s">
        <v>474</v>
      </c>
      <c r="E598" s="2" t="s">
        <v>500</v>
      </c>
      <c r="F598" s="3">
        <v>50303000</v>
      </c>
    </row>
    <row r="599" spans="1:6" s="9" customFormat="1" ht="25.95" customHeight="1" x14ac:dyDescent="0.3">
      <c r="A599" s="8">
        <v>2020</v>
      </c>
      <c r="B599" s="1">
        <v>44194</v>
      </c>
      <c r="C599" s="10" t="s">
        <v>473</v>
      </c>
      <c r="D599" s="11" t="s">
        <v>474</v>
      </c>
      <c r="E599" s="2" t="s">
        <v>501</v>
      </c>
      <c r="F599" s="3">
        <v>22986000</v>
      </c>
    </row>
    <row r="600" spans="1:6" s="9" customFormat="1" ht="25.95" customHeight="1" x14ac:dyDescent="0.3">
      <c r="A600" s="8">
        <v>2020</v>
      </c>
      <c r="B600" s="1">
        <v>44195</v>
      </c>
      <c r="C600" s="10" t="s">
        <v>473</v>
      </c>
      <c r="D600" s="11" t="s">
        <v>474</v>
      </c>
      <c r="E600" s="2" t="s">
        <v>502</v>
      </c>
      <c r="F600" s="3">
        <v>20243000</v>
      </c>
    </row>
    <row r="601" spans="1:6" s="9" customFormat="1" ht="25.95" customHeight="1" x14ac:dyDescent="0.3">
      <c r="A601" s="8">
        <v>2020</v>
      </c>
      <c r="B601" s="1">
        <v>44195</v>
      </c>
      <c r="C601" s="10" t="s">
        <v>473</v>
      </c>
      <c r="D601" s="11" t="s">
        <v>474</v>
      </c>
      <c r="E601" s="2" t="s">
        <v>503</v>
      </c>
      <c r="F601" s="3">
        <v>6530000</v>
      </c>
    </row>
    <row r="602" spans="1:6" s="9" customFormat="1" ht="25.95" customHeight="1" x14ac:dyDescent="0.3">
      <c r="A602" s="8">
        <v>2020</v>
      </c>
      <c r="B602" s="1">
        <v>44195</v>
      </c>
      <c r="C602" s="10" t="s">
        <v>473</v>
      </c>
      <c r="D602" s="11" t="s">
        <v>474</v>
      </c>
      <c r="E602" s="2" t="s">
        <v>504</v>
      </c>
      <c r="F602" s="3">
        <v>31344000</v>
      </c>
    </row>
    <row r="603" spans="1:6" s="9" customFormat="1" ht="25.95" customHeight="1" x14ac:dyDescent="0.3">
      <c r="A603" s="8">
        <v>2020</v>
      </c>
      <c r="B603" s="1">
        <v>44195</v>
      </c>
      <c r="C603" s="10" t="s">
        <v>473</v>
      </c>
      <c r="D603" s="11" t="s">
        <v>474</v>
      </c>
      <c r="E603" s="2" t="s">
        <v>505</v>
      </c>
      <c r="F603" s="3">
        <v>3918000</v>
      </c>
    </row>
    <row r="604" spans="1:6" s="9" customFormat="1" ht="25.95" customHeight="1" x14ac:dyDescent="0.3">
      <c r="A604" s="8">
        <v>2020</v>
      </c>
      <c r="B604" s="1">
        <v>44195</v>
      </c>
      <c r="C604" s="10" t="s">
        <v>473</v>
      </c>
      <c r="D604" s="11" t="s">
        <v>474</v>
      </c>
      <c r="E604" s="2" t="s">
        <v>506</v>
      </c>
      <c r="F604" s="3">
        <v>9142000</v>
      </c>
    </row>
    <row r="605" spans="1:6" s="9" customFormat="1" ht="25.95" customHeight="1" x14ac:dyDescent="0.3">
      <c r="A605" s="8">
        <v>2020</v>
      </c>
      <c r="B605" s="1">
        <v>44195</v>
      </c>
      <c r="C605" s="10" t="s">
        <v>473</v>
      </c>
      <c r="D605" s="11" t="s">
        <v>474</v>
      </c>
      <c r="E605" s="2" t="s">
        <v>491</v>
      </c>
      <c r="F605" s="3">
        <v>1306000</v>
      </c>
    </row>
    <row r="606" spans="1:6" s="9" customFormat="1" ht="25.95" customHeight="1" x14ac:dyDescent="0.3">
      <c r="A606" s="8">
        <v>2020</v>
      </c>
      <c r="B606" s="1">
        <v>44195</v>
      </c>
      <c r="C606" s="10" t="s">
        <v>473</v>
      </c>
      <c r="D606" s="11" t="s">
        <v>474</v>
      </c>
      <c r="E606" s="2" t="s">
        <v>507</v>
      </c>
      <c r="F606" s="3">
        <v>2612000</v>
      </c>
    </row>
    <row r="607" spans="1:6" s="9" customFormat="1" ht="25.95" customHeight="1" x14ac:dyDescent="0.3">
      <c r="A607" s="8">
        <v>2020</v>
      </c>
      <c r="B607" s="1">
        <v>44195</v>
      </c>
      <c r="C607" s="10" t="s">
        <v>473</v>
      </c>
      <c r="D607" s="11" t="s">
        <v>474</v>
      </c>
      <c r="E607" s="2" t="s">
        <v>508</v>
      </c>
      <c r="F607" s="3">
        <v>6098500</v>
      </c>
    </row>
    <row r="608" spans="1:6" s="9" customFormat="1" ht="25.95" customHeight="1" x14ac:dyDescent="0.3">
      <c r="A608" s="8">
        <v>2020</v>
      </c>
      <c r="B608" s="1">
        <v>44195</v>
      </c>
      <c r="C608" s="10" t="s">
        <v>473</v>
      </c>
      <c r="D608" s="11" t="s">
        <v>474</v>
      </c>
      <c r="E608" s="2" t="s">
        <v>509</v>
      </c>
      <c r="F608" s="3">
        <v>15672000</v>
      </c>
    </row>
    <row r="609" spans="1:6" s="9" customFormat="1" ht="25.95" customHeight="1" x14ac:dyDescent="0.3">
      <c r="A609" s="8">
        <v>2020</v>
      </c>
      <c r="B609" s="1">
        <v>44195</v>
      </c>
      <c r="C609" s="10" t="s">
        <v>473</v>
      </c>
      <c r="D609" s="11" t="s">
        <v>474</v>
      </c>
      <c r="E609" s="2" t="s">
        <v>510</v>
      </c>
      <c r="F609" s="3">
        <v>7836000</v>
      </c>
    </row>
    <row r="610" spans="1:6" s="9" customFormat="1" ht="25.95" customHeight="1" x14ac:dyDescent="0.3">
      <c r="A610" s="8">
        <v>2020</v>
      </c>
      <c r="B610" s="1">
        <v>44195</v>
      </c>
      <c r="C610" s="10" t="s">
        <v>473</v>
      </c>
      <c r="D610" s="11" t="s">
        <v>474</v>
      </c>
      <c r="E610" s="2" t="s">
        <v>511</v>
      </c>
      <c r="F610" s="3">
        <v>1959000</v>
      </c>
    </row>
    <row r="611" spans="1:6" s="9" customFormat="1" ht="25.95" customHeight="1" x14ac:dyDescent="0.3">
      <c r="A611" s="8">
        <v>2020</v>
      </c>
      <c r="B611" s="1">
        <v>44195</v>
      </c>
      <c r="C611" s="10" t="s">
        <v>473</v>
      </c>
      <c r="D611" s="11" t="s">
        <v>474</v>
      </c>
      <c r="E611" s="2" t="s">
        <v>512</v>
      </c>
      <c r="F611" s="3">
        <v>1306000</v>
      </c>
    </row>
    <row r="612" spans="1:6" s="9" customFormat="1" ht="25.95" customHeight="1" x14ac:dyDescent="0.3">
      <c r="A612" s="8">
        <v>2020</v>
      </c>
      <c r="B612" s="1">
        <v>44195</v>
      </c>
      <c r="C612" s="10" t="s">
        <v>473</v>
      </c>
      <c r="D612" s="11" t="s">
        <v>474</v>
      </c>
      <c r="E612" s="2" t="s">
        <v>513</v>
      </c>
      <c r="F612" s="3">
        <v>3265000</v>
      </c>
    </row>
    <row r="613" spans="1:6" s="9" customFormat="1" ht="25.95" customHeight="1" x14ac:dyDescent="0.3">
      <c r="A613" s="8">
        <v>2020</v>
      </c>
      <c r="B613" s="1">
        <v>44195</v>
      </c>
      <c r="C613" s="10" t="s">
        <v>473</v>
      </c>
      <c r="D613" s="11" t="s">
        <v>474</v>
      </c>
      <c r="E613" s="2" t="s">
        <v>514</v>
      </c>
      <c r="F613" s="3">
        <v>15324000</v>
      </c>
    </row>
    <row r="614" spans="1:6" s="9" customFormat="1" ht="25.95" customHeight="1" x14ac:dyDescent="0.3">
      <c r="A614" s="8">
        <v>2020</v>
      </c>
      <c r="B614" s="1">
        <v>44196</v>
      </c>
      <c r="C614" s="10" t="s">
        <v>515</v>
      </c>
      <c r="D614" s="11" t="s">
        <v>474</v>
      </c>
      <c r="E614" s="2" t="s">
        <v>516</v>
      </c>
      <c r="F614" s="3">
        <v>130856000</v>
      </c>
    </row>
    <row r="615" spans="1:6" s="9" customFormat="1" ht="25.95" customHeight="1" x14ac:dyDescent="0.3">
      <c r="A615" s="8">
        <v>2020</v>
      </c>
      <c r="B615" s="1">
        <v>44196</v>
      </c>
      <c r="C615" s="10" t="s">
        <v>473</v>
      </c>
      <c r="D615" s="11" t="s">
        <v>474</v>
      </c>
      <c r="E615" s="2" t="s">
        <v>517</v>
      </c>
      <c r="F615" s="3">
        <v>7666000</v>
      </c>
    </row>
    <row r="616" spans="1:6" s="9" customFormat="1" ht="25.95" customHeight="1" x14ac:dyDescent="0.3">
      <c r="A616" s="8">
        <v>2020</v>
      </c>
      <c r="B616" s="1">
        <v>44196</v>
      </c>
      <c r="C616" s="10" t="s">
        <v>473</v>
      </c>
      <c r="D616" s="11" t="s">
        <v>474</v>
      </c>
      <c r="E616" s="2" t="s">
        <v>518</v>
      </c>
      <c r="F616" s="3">
        <v>7836000</v>
      </c>
    </row>
    <row r="617" spans="1:6" s="9" customFormat="1" ht="25.95" customHeight="1" x14ac:dyDescent="0.3">
      <c r="A617" s="8">
        <v>2020</v>
      </c>
      <c r="B617" s="1">
        <v>44196</v>
      </c>
      <c r="C617" s="10" t="s">
        <v>473</v>
      </c>
      <c r="D617" s="11" t="s">
        <v>474</v>
      </c>
      <c r="E617" s="2" t="s">
        <v>519</v>
      </c>
      <c r="F617" s="3">
        <v>7836000</v>
      </c>
    </row>
    <row r="618" spans="1:6" s="9" customFormat="1" ht="25.95" customHeight="1" x14ac:dyDescent="0.3">
      <c r="A618" s="8">
        <v>2020</v>
      </c>
      <c r="B618" s="1">
        <v>44196</v>
      </c>
      <c r="C618" s="10" t="s">
        <v>473</v>
      </c>
      <c r="D618" s="11" t="s">
        <v>474</v>
      </c>
      <c r="E618" s="2" t="s">
        <v>520</v>
      </c>
      <c r="F618" s="3">
        <v>7836000</v>
      </c>
    </row>
    <row r="619" spans="1:6" s="9" customFormat="1" ht="25.95" customHeight="1" x14ac:dyDescent="0.3">
      <c r="A619" s="8">
        <v>2020</v>
      </c>
      <c r="B619" s="1">
        <v>44196</v>
      </c>
      <c r="C619" s="10" t="s">
        <v>473</v>
      </c>
      <c r="D619" s="11" t="s">
        <v>474</v>
      </c>
      <c r="E619" s="2" t="s">
        <v>521</v>
      </c>
      <c r="F619" s="3">
        <v>7662000</v>
      </c>
    </row>
    <row r="620" spans="1:6" s="9" customFormat="1" ht="25.95" customHeight="1" x14ac:dyDescent="0.3">
      <c r="A620" s="8">
        <v>2020</v>
      </c>
      <c r="B620" s="1">
        <v>44196</v>
      </c>
      <c r="C620" s="10" t="s">
        <v>473</v>
      </c>
      <c r="D620" s="11" t="s">
        <v>474</v>
      </c>
      <c r="E620" s="2" t="s">
        <v>522</v>
      </c>
      <c r="F620" s="3">
        <v>7836000</v>
      </c>
    </row>
    <row r="621" spans="1:6" s="9" customFormat="1" ht="25.95" customHeight="1" x14ac:dyDescent="0.3">
      <c r="A621" s="8">
        <v>2020</v>
      </c>
      <c r="B621" s="1">
        <v>44196</v>
      </c>
      <c r="C621" s="10" t="s">
        <v>473</v>
      </c>
      <c r="D621" s="11" t="s">
        <v>474</v>
      </c>
      <c r="E621" s="2" t="s">
        <v>523</v>
      </c>
      <c r="F621" s="3">
        <v>16325000</v>
      </c>
    </row>
    <row r="622" spans="1:6" s="9" customFormat="1" ht="25.95" customHeight="1" x14ac:dyDescent="0.3">
      <c r="A622" s="8">
        <v>2020</v>
      </c>
      <c r="B622" s="1">
        <v>44196</v>
      </c>
      <c r="C622" s="10" t="s">
        <v>473</v>
      </c>
      <c r="D622" s="11" t="s">
        <v>474</v>
      </c>
      <c r="E622" s="2" t="s">
        <v>524</v>
      </c>
      <c r="F622" s="3">
        <v>1806000</v>
      </c>
    </row>
    <row r="623" spans="1:6" s="9" customFormat="1" ht="25.95" customHeight="1" x14ac:dyDescent="0.3">
      <c r="A623" s="8">
        <v>2020</v>
      </c>
      <c r="B623" s="1">
        <v>44196</v>
      </c>
      <c r="C623" s="10" t="s">
        <v>473</v>
      </c>
      <c r="D623" s="11" t="s">
        <v>474</v>
      </c>
      <c r="E623" s="2" t="s">
        <v>525</v>
      </c>
      <c r="F623" s="3">
        <v>5000000</v>
      </c>
    </row>
    <row r="624" spans="1:6" s="9" customFormat="1" ht="25.95" customHeight="1" x14ac:dyDescent="0.3">
      <c r="A624" s="8">
        <v>2020</v>
      </c>
      <c r="B624" s="1">
        <v>44196</v>
      </c>
      <c r="C624" s="10" t="s">
        <v>473</v>
      </c>
      <c r="D624" s="11" t="s">
        <v>474</v>
      </c>
      <c r="E624" s="2" t="s">
        <v>526</v>
      </c>
      <c r="F624" s="3">
        <v>2612000</v>
      </c>
    </row>
    <row r="625" spans="1:6" s="9" customFormat="1" ht="25.95" customHeight="1" x14ac:dyDescent="0.3">
      <c r="A625" s="8">
        <v>2020</v>
      </c>
      <c r="B625" s="1">
        <v>44196</v>
      </c>
      <c r="C625" s="10" t="s">
        <v>473</v>
      </c>
      <c r="D625" s="11" t="s">
        <v>474</v>
      </c>
      <c r="E625" s="2" t="s">
        <v>527</v>
      </c>
      <c r="F625" s="3">
        <v>7836000</v>
      </c>
    </row>
    <row r="626" spans="1:6" s="9" customFormat="1" ht="25.95" customHeight="1" x14ac:dyDescent="0.3">
      <c r="A626" s="8">
        <v>2020</v>
      </c>
      <c r="B626" s="1">
        <v>44196</v>
      </c>
      <c r="C626" s="10" t="s">
        <v>473</v>
      </c>
      <c r="D626" s="11" t="s">
        <v>474</v>
      </c>
      <c r="E626" s="2" t="s">
        <v>528</v>
      </c>
      <c r="F626" s="3">
        <v>7618333</v>
      </c>
    </row>
    <row r="627" spans="1:6" s="9" customFormat="1" ht="25.95" customHeight="1" x14ac:dyDescent="0.3">
      <c r="A627" s="8">
        <v>2020</v>
      </c>
      <c r="B627" s="1">
        <v>44196</v>
      </c>
      <c r="C627" s="10" t="s">
        <v>473</v>
      </c>
      <c r="D627" s="11" t="s">
        <v>474</v>
      </c>
      <c r="E627" s="2" t="s">
        <v>529</v>
      </c>
      <c r="F627" s="3">
        <v>10701600</v>
      </c>
    </row>
    <row r="628" spans="1:6" s="9" customFormat="1" ht="25.95" customHeight="1" x14ac:dyDescent="0.3">
      <c r="A628" s="8">
        <v>2020</v>
      </c>
      <c r="B628" s="1">
        <v>44196</v>
      </c>
      <c r="C628" s="10" t="s">
        <v>473</v>
      </c>
      <c r="D628" s="11" t="s">
        <v>474</v>
      </c>
      <c r="E628" s="2" t="s">
        <v>530</v>
      </c>
      <c r="F628" s="3">
        <v>7836000</v>
      </c>
    </row>
    <row r="629" spans="1:6" s="9" customFormat="1" ht="25.95" customHeight="1" x14ac:dyDescent="0.3">
      <c r="A629" s="8">
        <v>2020</v>
      </c>
      <c r="B629" s="1">
        <v>44196</v>
      </c>
      <c r="C629" s="10" t="s">
        <v>473</v>
      </c>
      <c r="D629" s="11" t="s">
        <v>474</v>
      </c>
      <c r="E629" s="2" t="s">
        <v>493</v>
      </c>
      <c r="F629" s="3">
        <v>1971000</v>
      </c>
    </row>
    <row r="630" spans="1:6" s="9" customFormat="1" ht="25.95" customHeight="1" x14ac:dyDescent="0.3">
      <c r="A630" s="8">
        <v>2020</v>
      </c>
      <c r="B630" s="1">
        <v>44196</v>
      </c>
      <c r="C630" s="10" t="s">
        <v>473</v>
      </c>
      <c r="D630" s="11" t="s">
        <v>474</v>
      </c>
      <c r="E630" s="2" t="s">
        <v>531</v>
      </c>
      <c r="F630" s="3">
        <v>78360000</v>
      </c>
    </row>
    <row r="631" spans="1:6" s="9" customFormat="1" ht="25.95" customHeight="1" x14ac:dyDescent="0.3">
      <c r="A631" s="8">
        <v>2020</v>
      </c>
      <c r="B631" s="1">
        <v>44196</v>
      </c>
      <c r="C631" s="10" t="s">
        <v>473</v>
      </c>
      <c r="D631" s="11" t="s">
        <v>474</v>
      </c>
      <c r="E631" s="2" t="s">
        <v>532</v>
      </c>
      <c r="F631" s="3">
        <v>7836000</v>
      </c>
    </row>
    <row r="632" spans="1:6" s="9" customFormat="1" ht="25.95" customHeight="1" x14ac:dyDescent="0.3">
      <c r="A632" s="8">
        <v>2020</v>
      </c>
      <c r="B632" s="1">
        <v>44196</v>
      </c>
      <c r="C632" s="10" t="s">
        <v>473</v>
      </c>
      <c r="D632" s="11" t="s">
        <v>474</v>
      </c>
      <c r="E632" s="2" t="s">
        <v>533</v>
      </c>
      <c r="F632" s="3">
        <v>7836000</v>
      </c>
    </row>
    <row r="633" spans="1:6" s="9" customFormat="1" ht="25.95" customHeight="1" x14ac:dyDescent="0.3">
      <c r="A633" s="8">
        <v>2020</v>
      </c>
      <c r="B633" s="1">
        <v>44196</v>
      </c>
      <c r="C633" s="10" t="s">
        <v>534</v>
      </c>
      <c r="D633" s="11" t="s">
        <v>535</v>
      </c>
      <c r="E633" s="2" t="s">
        <v>536</v>
      </c>
      <c r="F633" s="3">
        <v>9648000</v>
      </c>
    </row>
    <row r="634" spans="1:6" s="9" customFormat="1" ht="25.95" customHeight="1" x14ac:dyDescent="0.3">
      <c r="A634" s="8">
        <v>2020</v>
      </c>
      <c r="B634" s="1">
        <v>43858</v>
      </c>
      <c r="C634" s="10" t="s">
        <v>545</v>
      </c>
      <c r="D634" s="11" t="s">
        <v>544</v>
      </c>
      <c r="E634" s="2" t="s">
        <v>546</v>
      </c>
      <c r="F634" s="3">
        <v>14450000</v>
      </c>
    </row>
    <row r="635" spans="1:6" s="9" customFormat="1" ht="25.95" customHeight="1" x14ac:dyDescent="0.3">
      <c r="A635" s="8">
        <v>2020</v>
      </c>
      <c r="B635" s="1">
        <v>43859</v>
      </c>
      <c r="C635" s="10" t="s">
        <v>545</v>
      </c>
      <c r="D635" s="11" t="s">
        <v>544</v>
      </c>
      <c r="E635" s="2" t="s">
        <v>310</v>
      </c>
      <c r="F635" s="3">
        <v>21672000</v>
      </c>
    </row>
    <row r="636" spans="1:6" s="9" customFormat="1" ht="25.95" customHeight="1" x14ac:dyDescent="0.3">
      <c r="A636" s="8">
        <v>2020</v>
      </c>
      <c r="B636" s="1">
        <v>43860</v>
      </c>
      <c r="C636" s="10" t="s">
        <v>545</v>
      </c>
      <c r="D636" s="11" t="s">
        <v>544</v>
      </c>
      <c r="E636" s="2" t="s">
        <v>547</v>
      </c>
      <c r="F636" s="3">
        <v>5418000</v>
      </c>
    </row>
    <row r="637" spans="1:6" s="9" customFormat="1" ht="25.95" customHeight="1" x14ac:dyDescent="0.3">
      <c r="A637" s="8">
        <v>2020</v>
      </c>
      <c r="B637" s="1">
        <v>43860</v>
      </c>
      <c r="C637" s="10" t="s">
        <v>545</v>
      </c>
      <c r="D637" s="11" t="s">
        <v>544</v>
      </c>
      <c r="E637" s="2" t="s">
        <v>548</v>
      </c>
      <c r="F637" s="3">
        <v>14448000</v>
      </c>
    </row>
    <row r="638" spans="1:6" s="9" customFormat="1" ht="25.95" customHeight="1" x14ac:dyDescent="0.3">
      <c r="A638" s="8">
        <v>2020</v>
      </c>
      <c r="B638" s="1">
        <v>43949</v>
      </c>
      <c r="C638" s="10" t="s">
        <v>545</v>
      </c>
      <c r="D638" s="11" t="s">
        <v>544</v>
      </c>
      <c r="E638" s="2" t="s">
        <v>549</v>
      </c>
      <c r="F638" s="3">
        <v>7224000</v>
      </c>
    </row>
    <row r="639" spans="1:6" s="9" customFormat="1" ht="25.95" customHeight="1" x14ac:dyDescent="0.3">
      <c r="A639" s="8">
        <v>2020</v>
      </c>
      <c r="B639" s="1">
        <v>44123</v>
      </c>
      <c r="C639" s="10" t="s">
        <v>545</v>
      </c>
      <c r="D639" s="11" t="s">
        <v>544</v>
      </c>
      <c r="E639" s="2" t="s">
        <v>550</v>
      </c>
      <c r="F639" s="3">
        <v>5769000</v>
      </c>
    </row>
    <row r="640" spans="1:6" s="9" customFormat="1" ht="25.95" customHeight="1" x14ac:dyDescent="0.3">
      <c r="A640" s="8">
        <v>2020</v>
      </c>
      <c r="B640" s="1">
        <v>43874</v>
      </c>
      <c r="C640" s="10" t="s">
        <v>552</v>
      </c>
      <c r="D640" s="11" t="s">
        <v>551</v>
      </c>
      <c r="E640" s="2" t="s">
        <v>553</v>
      </c>
      <c r="F640" s="3">
        <v>48457000</v>
      </c>
    </row>
    <row r="641" spans="1:6" s="9" customFormat="1" ht="25.95" customHeight="1" x14ac:dyDescent="0.3">
      <c r="A641" s="8">
        <v>2020</v>
      </c>
      <c r="B641" s="1">
        <v>43900</v>
      </c>
      <c r="C641" s="10" t="s">
        <v>552</v>
      </c>
      <c r="D641" s="11" t="s">
        <v>551</v>
      </c>
      <c r="E641" s="2" t="s">
        <v>554</v>
      </c>
      <c r="F641" s="3">
        <v>36086000</v>
      </c>
    </row>
    <row r="642" spans="1:6" s="9" customFormat="1" ht="25.95" customHeight="1" x14ac:dyDescent="0.3">
      <c r="A642" s="8">
        <v>2020</v>
      </c>
      <c r="B642" s="1">
        <v>43988</v>
      </c>
      <c r="C642" s="10" t="s">
        <v>552</v>
      </c>
      <c r="D642" s="11" t="s">
        <v>551</v>
      </c>
      <c r="E642" s="2" t="s">
        <v>555</v>
      </c>
      <c r="F642" s="3">
        <v>15195000</v>
      </c>
    </row>
    <row r="643" spans="1:6" s="9" customFormat="1" ht="25.95" customHeight="1" x14ac:dyDescent="0.3">
      <c r="A643" s="8">
        <v>2020</v>
      </c>
      <c r="B643" s="1">
        <v>44113</v>
      </c>
      <c r="C643" s="10" t="s">
        <v>552</v>
      </c>
      <c r="D643" s="11" t="s">
        <v>551</v>
      </c>
      <c r="E643" s="2" t="s">
        <v>556</v>
      </c>
      <c r="F643" s="3">
        <v>1806000</v>
      </c>
    </row>
    <row r="644" spans="1:6" s="9" customFormat="1" ht="25.95" customHeight="1" x14ac:dyDescent="0.3">
      <c r="A644" s="8">
        <v>2020</v>
      </c>
      <c r="B644" s="1">
        <v>44126</v>
      </c>
      <c r="C644" s="10" t="s">
        <v>552</v>
      </c>
      <c r="D644" s="11" t="s">
        <v>551</v>
      </c>
      <c r="E644" s="2" t="s">
        <v>557</v>
      </c>
      <c r="F644" s="3">
        <v>3846000</v>
      </c>
    </row>
    <row r="645" spans="1:6" s="9" customFormat="1" ht="25.95" customHeight="1" x14ac:dyDescent="0.3">
      <c r="A645" s="8">
        <v>2020</v>
      </c>
      <c r="B645" s="1">
        <v>44134</v>
      </c>
      <c r="C645" s="10" t="s">
        <v>552</v>
      </c>
      <c r="D645" s="11" t="s">
        <v>551</v>
      </c>
      <c r="E645" s="2" t="s">
        <v>558</v>
      </c>
      <c r="F645" s="3">
        <v>41672000</v>
      </c>
    </row>
  </sheetData>
  <autoFilter ref="A1:F64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</dc:creator>
  <cp:lastModifiedBy>Alexis Felipe Muñoz Marchant</cp:lastModifiedBy>
  <dcterms:created xsi:type="dcterms:W3CDTF">2015-06-05T18:19:34Z</dcterms:created>
  <dcterms:modified xsi:type="dcterms:W3CDTF">2022-06-23T20:26:04Z</dcterms:modified>
</cp:coreProperties>
</file>